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 firstSheet="2" activeTab="4"/>
  </bookViews>
  <sheets>
    <sheet name="WRC All-Conference" sheetId="3" r:id="rId1"/>
    <sheet name="WRC D1 Standings" sheetId="6" r:id="rId2"/>
    <sheet name="GBB D1 Tourney" sheetId="1" r:id="rId3"/>
    <sheet name="District 2 Tourney" sheetId="2" r:id="rId4"/>
    <sheet name="Region 1 Tourney" sheetId="4" r:id="rId5"/>
    <sheet name="State Tourney" sheetId="8" r:id="rId6"/>
    <sheet name="All-State Team" sheetId="9" r:id="rId7"/>
  </sheets>
  <externalReferences>
    <externalReference r:id="rId8"/>
  </externalReferences>
  <definedNames>
    <definedName name="_xlnm.Print_Area" localSheetId="3">'District 2 Tourney'!$B$2:$P$62</definedName>
    <definedName name="_xlnm.Print_Area" localSheetId="2">'GBB D1 Tourney'!$B$2:$P$63</definedName>
    <definedName name="_xlnm.Print_Area" localSheetId="5">'State Tourney'!$B$2:$P$77</definedName>
    <definedName name="_xlnm.Print_Area" localSheetId="0">'WRC All-Conference'!$B$2:$L$44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8" i="6" l="1"/>
  <c r="L28" i="6"/>
  <c r="U28" i="6"/>
  <c r="D28" i="6"/>
  <c r="F28" i="6"/>
  <c r="S28" i="6"/>
  <c r="P28" i="6"/>
  <c r="N28" i="6"/>
  <c r="H28" i="6"/>
  <c r="C28" i="6"/>
  <c r="J27" i="6"/>
  <c r="L27" i="6"/>
  <c r="U27" i="6"/>
  <c r="D27" i="6"/>
  <c r="F27" i="6"/>
  <c r="S27" i="6"/>
  <c r="P27" i="6"/>
  <c r="N27" i="6"/>
  <c r="H27" i="6"/>
  <c r="C27" i="6"/>
  <c r="J26" i="6"/>
  <c r="L26" i="6"/>
  <c r="U26" i="6"/>
  <c r="D26" i="6"/>
  <c r="F26" i="6"/>
  <c r="S26" i="6"/>
  <c r="P26" i="6"/>
  <c r="N26" i="6"/>
  <c r="H26" i="6"/>
  <c r="C26" i="6"/>
  <c r="J25" i="6"/>
  <c r="L25" i="6"/>
  <c r="U25" i="6"/>
  <c r="D25" i="6"/>
  <c r="F25" i="6"/>
  <c r="S25" i="6"/>
  <c r="P25" i="6"/>
  <c r="N25" i="6"/>
  <c r="H25" i="6"/>
  <c r="C25" i="6"/>
  <c r="J24" i="6"/>
  <c r="L24" i="6"/>
  <c r="U24" i="6"/>
  <c r="D24" i="6"/>
  <c r="F24" i="6"/>
  <c r="S24" i="6"/>
  <c r="P24" i="6"/>
  <c r="N24" i="6"/>
  <c r="H24" i="6"/>
  <c r="C24" i="6"/>
  <c r="J23" i="6"/>
  <c r="L23" i="6"/>
  <c r="U23" i="6"/>
  <c r="D23" i="6"/>
  <c r="F23" i="6"/>
  <c r="S23" i="6"/>
  <c r="P23" i="6"/>
  <c r="N23" i="6"/>
  <c r="H23" i="6"/>
  <c r="C23" i="6"/>
  <c r="J22" i="6"/>
  <c r="L22" i="6"/>
  <c r="U22" i="6"/>
  <c r="D22" i="6"/>
  <c r="F22" i="6"/>
  <c r="S22" i="6"/>
  <c r="P22" i="6"/>
  <c r="N22" i="6"/>
  <c r="H22" i="6"/>
  <c r="C22" i="6"/>
  <c r="J21" i="6"/>
  <c r="L21" i="6"/>
  <c r="U21" i="6"/>
  <c r="D21" i="6"/>
  <c r="F21" i="6"/>
  <c r="S21" i="6"/>
  <c r="P21" i="6"/>
  <c r="N21" i="6"/>
  <c r="H21" i="6"/>
  <c r="C21" i="6"/>
  <c r="J15" i="6"/>
  <c r="L15" i="6"/>
  <c r="U15" i="6"/>
  <c r="D15" i="6"/>
  <c r="F15" i="6"/>
  <c r="S15" i="6"/>
  <c r="P15" i="6"/>
  <c r="N15" i="6"/>
  <c r="H15" i="6"/>
  <c r="C15" i="6"/>
  <c r="J14" i="6"/>
  <c r="L14" i="6"/>
  <c r="U14" i="6"/>
  <c r="D14" i="6"/>
  <c r="F14" i="6"/>
  <c r="S14" i="6"/>
  <c r="P14" i="6"/>
  <c r="N14" i="6"/>
  <c r="H14" i="6"/>
  <c r="C14" i="6"/>
  <c r="J13" i="6"/>
  <c r="L13" i="6"/>
  <c r="U13" i="6"/>
  <c r="D13" i="6"/>
  <c r="F13" i="6"/>
  <c r="S13" i="6"/>
  <c r="P13" i="6"/>
  <c r="N13" i="6"/>
  <c r="H13" i="6"/>
  <c r="C13" i="6"/>
  <c r="J12" i="6"/>
  <c r="L12" i="6"/>
  <c r="U12" i="6"/>
  <c r="D12" i="6"/>
  <c r="F12" i="6"/>
  <c r="S12" i="6"/>
  <c r="P12" i="6"/>
  <c r="N12" i="6"/>
  <c r="H12" i="6"/>
  <c r="C12" i="6"/>
  <c r="J11" i="6"/>
  <c r="L11" i="6"/>
  <c r="U11" i="6"/>
  <c r="D11" i="6"/>
  <c r="F11" i="6"/>
  <c r="S11" i="6"/>
  <c r="P11" i="6"/>
  <c r="N11" i="6"/>
  <c r="H11" i="6"/>
  <c r="C11" i="6"/>
  <c r="J10" i="6"/>
  <c r="L10" i="6"/>
  <c r="U10" i="6"/>
  <c r="D10" i="6"/>
  <c r="F10" i="6"/>
  <c r="S10" i="6"/>
  <c r="P10" i="6"/>
  <c r="N10" i="6"/>
  <c r="H10" i="6"/>
  <c r="C10" i="6"/>
  <c r="J9" i="6"/>
  <c r="L9" i="6"/>
  <c r="U9" i="6"/>
  <c r="D9" i="6"/>
  <c r="F9" i="6"/>
  <c r="S9" i="6"/>
  <c r="P9" i="6"/>
  <c r="N9" i="6"/>
  <c r="H9" i="6"/>
  <c r="C9" i="6"/>
  <c r="J8" i="6"/>
  <c r="L8" i="6"/>
  <c r="U8" i="6"/>
  <c r="D8" i="6"/>
  <c r="F8" i="6"/>
  <c r="S8" i="6"/>
  <c r="P8" i="6"/>
  <c r="N8" i="6"/>
  <c r="H8" i="6"/>
  <c r="C8" i="6"/>
  <c r="J7" i="6"/>
  <c r="L7" i="6"/>
  <c r="U7" i="6"/>
  <c r="D7" i="6"/>
  <c r="F7" i="6"/>
  <c r="S7" i="6"/>
  <c r="P7" i="6"/>
  <c r="N7" i="6"/>
  <c r="H7" i="6"/>
  <c r="C7" i="6"/>
  <c r="J6" i="6"/>
  <c r="L6" i="6"/>
  <c r="U6" i="6"/>
  <c r="D6" i="6"/>
  <c r="F6" i="6"/>
  <c r="S6" i="6"/>
  <c r="P6" i="6"/>
  <c r="N6" i="6"/>
  <c r="H6" i="6"/>
  <c r="C6" i="6"/>
</calcChain>
</file>

<file path=xl/sharedStrings.xml><?xml version="1.0" encoding="utf-8"?>
<sst xmlns="http://schemas.openxmlformats.org/spreadsheetml/2006/main" count="423" uniqueCount="306">
  <si>
    <t>District 1 Girls' Basketball Tournament 2012</t>
  </si>
  <si>
    <t>February 23, 24 (Higher Seed Hosts) February 25, 27 @ Sargent Central Activities Center</t>
  </si>
  <si>
    <t>#1 Milnor (58)</t>
  </si>
  <si>
    <t>Hankinson (45)</t>
  </si>
  <si>
    <t>Thursday, Feb 23 (7:00)</t>
  </si>
  <si>
    <t>Milnor (47)</t>
  </si>
  <si>
    <t>Game 1</t>
  </si>
  <si>
    <t>#8 Hankinson (29)</t>
  </si>
  <si>
    <t>Game 5</t>
  </si>
  <si>
    <t>Game 7</t>
  </si>
  <si>
    <t>Hankinson (61)</t>
  </si>
  <si>
    <t>Sat-Feb 25</t>
  </si>
  <si>
    <t>Milnor (65)</t>
  </si>
  <si>
    <t>(3:00)</t>
  </si>
  <si>
    <t>25 minutes after</t>
  </si>
  <si>
    <t>Game 9</t>
  </si>
  <si>
    <t>#4 Lisbon (45)</t>
  </si>
  <si>
    <t>game 6</t>
  </si>
  <si>
    <t>Hankinson</t>
  </si>
  <si>
    <t>Mon-Feb 27</t>
  </si>
  <si>
    <t>Region 1</t>
  </si>
  <si>
    <t>(4:30)</t>
  </si>
  <si>
    <t>Lidg/Wynd (37)</t>
  </si>
  <si>
    <t>Friday, Feb 24 (7:00)</t>
  </si>
  <si>
    <t>Lisbon (46)</t>
  </si>
  <si>
    <t>Qualifier</t>
  </si>
  <si>
    <t>Game 2</t>
  </si>
  <si>
    <t>Oakes (54)</t>
  </si>
  <si>
    <t>#5 Lidg/Wynd (37)</t>
  </si>
  <si>
    <t>Game 11</t>
  </si>
  <si>
    <t>Mon-Feb 28</t>
  </si>
  <si>
    <t>Milnor</t>
  </si>
  <si>
    <t>District 1</t>
  </si>
  <si>
    <t>Lisbon (44)</t>
  </si>
  <si>
    <t>#2 North Sargent (59)</t>
  </si>
  <si>
    <t>game 10</t>
  </si>
  <si>
    <t>Champs</t>
  </si>
  <si>
    <t xml:space="preserve">Champion &amp; </t>
  </si>
  <si>
    <t>Game 10</t>
  </si>
  <si>
    <t>Sargent Central (41)</t>
  </si>
  <si>
    <t>North Sargent (70)</t>
  </si>
  <si>
    <t>Runner-up</t>
  </si>
  <si>
    <t>Lisbon</t>
  </si>
  <si>
    <t>Game 3</t>
  </si>
  <si>
    <t>Advance to Region 1</t>
  </si>
  <si>
    <t>#7 Sargent Central (44)</t>
  </si>
  <si>
    <t>game 9</t>
  </si>
  <si>
    <t>Game 6</t>
  </si>
  <si>
    <t>Game 8</t>
  </si>
  <si>
    <t>FCT (35)</t>
  </si>
  <si>
    <t xml:space="preserve">North Sargent (51) </t>
  </si>
  <si>
    <t>game 5</t>
  </si>
  <si>
    <t>#3 Oakes (68)</t>
  </si>
  <si>
    <t>game 7</t>
  </si>
  <si>
    <t>FCT (48)</t>
  </si>
  <si>
    <t>Oakes (36)</t>
  </si>
  <si>
    <t>Game 4</t>
  </si>
  <si>
    <t>#6 FCT (45)</t>
  </si>
  <si>
    <t>Coach of the Year:</t>
  </si>
  <si>
    <t>Michael Sorlie (North Sargent)</t>
  </si>
  <si>
    <t xml:space="preserve">Senior Athlete of the Year: </t>
  </si>
  <si>
    <t>Riley Peterson (North Sargent)</t>
  </si>
  <si>
    <t>All-District 1 Team:</t>
  </si>
  <si>
    <r>
      <rPr>
        <b/>
        <u/>
        <sz val="12"/>
        <rFont val="Chalkboard Bold"/>
      </rPr>
      <t>Milnor:</t>
    </r>
    <r>
      <rPr>
        <b/>
        <sz val="12"/>
        <rFont val="Chalkboard Bold"/>
      </rPr>
      <t xml:space="preserve"> Michaela Halvorson, Kristi McCloud  </t>
    </r>
    <r>
      <rPr>
        <b/>
        <u/>
        <sz val="12"/>
        <rFont val="Chalkboard Bold"/>
      </rPr>
      <t>North Sargent:</t>
    </r>
    <r>
      <rPr>
        <b/>
        <sz val="12"/>
        <rFont val="Chalkboard Bold"/>
      </rPr>
      <t xml:space="preserve"> Riley Peterson, Chelsey Anderson  </t>
    </r>
    <r>
      <rPr>
        <b/>
        <u/>
        <sz val="12"/>
        <rFont val="Chalkboard Bold"/>
      </rPr>
      <t>Oakes:</t>
    </r>
    <r>
      <rPr>
        <b/>
        <sz val="12"/>
        <rFont val="Chalkboard Bold"/>
      </rPr>
      <t xml:space="preserve"> Nicole Warren  </t>
    </r>
    <r>
      <rPr>
        <b/>
        <u/>
        <sz val="12"/>
        <rFont val="Chalkboard Bold"/>
      </rPr>
      <t>Lisbon:</t>
    </r>
    <r>
      <rPr>
        <b/>
        <sz val="12"/>
        <rFont val="Chalkboard Bold"/>
      </rPr>
      <t xml:space="preserve"> Sarah Carlson, Saraya Deibert</t>
    </r>
  </si>
  <si>
    <t>District 2 Girls' Basketball Tournament 2012</t>
  </si>
  <si>
    <t>Fargo Civic February 24, 25, 27</t>
  </si>
  <si>
    <t>#1 Kindred (67)</t>
  </si>
  <si>
    <t>Enderlin (40)</t>
  </si>
  <si>
    <t>Friday, Feb 24 (3:00)</t>
  </si>
  <si>
    <t>Kindred (75)</t>
  </si>
  <si>
    <t>#8 Enderlin (54)</t>
  </si>
  <si>
    <t>Oak Grove (50)</t>
  </si>
  <si>
    <t>Kindred (47)</t>
  </si>
  <si>
    <t>(6:15)</t>
  </si>
  <si>
    <t>#4 Oak Grove (44)</t>
  </si>
  <si>
    <t>Northern Cass</t>
  </si>
  <si>
    <t>Oak Grove (54)</t>
  </si>
  <si>
    <t>Friday, Feb 24 (4:45)</t>
  </si>
  <si>
    <t>Maple Valley (37)</t>
  </si>
  <si>
    <t>Northern Cass (53)</t>
  </si>
  <si>
    <t>#5 Maple Valley (53)</t>
  </si>
  <si>
    <t>Central Cass</t>
  </si>
  <si>
    <t>(8:00)</t>
  </si>
  <si>
    <t>District 2</t>
  </si>
  <si>
    <t>Maple Valley (57)</t>
  </si>
  <si>
    <t>#2 Central Cass (76)</t>
  </si>
  <si>
    <t>FSHP (47)</t>
  </si>
  <si>
    <t>Friday, Feb 24 (6:30)</t>
  </si>
  <si>
    <t>Central Cass (76)</t>
  </si>
  <si>
    <t>Maple Valley</t>
  </si>
  <si>
    <t>#7 FSHP (43)</t>
  </si>
  <si>
    <t>Richland (47)</t>
  </si>
  <si>
    <t xml:space="preserve">Sat-Feb 25 </t>
  </si>
  <si>
    <t>Central Cass (59)</t>
  </si>
  <si>
    <t>(4:45</t>
  </si>
  <si>
    <t>(8:15)</t>
  </si>
  <si>
    <t>#3 Northern Cass (45)</t>
  </si>
  <si>
    <t>Richland (69)</t>
  </si>
  <si>
    <t>Friday, Feb 24 (8:15)</t>
  </si>
  <si>
    <t>Northern Cass (49)</t>
  </si>
  <si>
    <t>#6 Richland (38)</t>
  </si>
  <si>
    <t>Perry Piatz (Kindred)</t>
  </si>
  <si>
    <t>Olivia Johnson (Richland)</t>
  </si>
  <si>
    <t>All-District 2 Team:</t>
  </si>
  <si>
    <r>
      <t>Central Cass:</t>
    </r>
    <r>
      <rPr>
        <b/>
        <sz val="12"/>
        <rFont val="Chalkboard Bold"/>
      </rPr>
      <t xml:space="preserve"> Hannah Breske, Bethany Voss, Courtney Dixon </t>
    </r>
    <r>
      <rPr>
        <b/>
        <u/>
        <sz val="12"/>
        <rFont val="Chalkboard Bold"/>
      </rPr>
      <t xml:space="preserve"> Kindred:</t>
    </r>
    <r>
      <rPr>
        <b/>
        <sz val="12"/>
        <rFont val="Chalkboard Bold"/>
      </rPr>
      <t xml:space="preserve"> Kellie Schmit, Casey Allmaras  </t>
    </r>
    <r>
      <rPr>
        <b/>
        <u/>
        <sz val="12"/>
        <rFont val="Chalkboard Bold"/>
      </rPr>
      <t>Maple Valley:</t>
    </r>
    <r>
      <rPr>
        <b/>
        <sz val="12"/>
        <rFont val="Chalkboard Bold"/>
      </rPr>
      <t xml:space="preserve"> Rylee Nudell  </t>
    </r>
    <r>
      <rPr>
        <b/>
        <u/>
        <sz val="12"/>
        <rFont val="Chalkboard Bold"/>
      </rPr>
      <t>Oak Grove:</t>
    </r>
    <r>
      <rPr>
        <b/>
        <sz val="12"/>
        <rFont val="Chalkboard Bold"/>
      </rPr>
      <t xml:space="preserve"> Tatum Holt, Hannah Kelley</t>
    </r>
  </si>
  <si>
    <r>
      <t>Richland:</t>
    </r>
    <r>
      <rPr>
        <b/>
        <sz val="12"/>
        <rFont val="Chalkboard Bold"/>
      </rPr>
      <t xml:space="preserve"> Olivia Johnson  </t>
    </r>
    <r>
      <rPr>
        <b/>
        <u/>
        <sz val="12"/>
        <rFont val="Chalkboard Bold"/>
      </rPr>
      <t>Northern Cass:</t>
    </r>
    <r>
      <rPr>
        <b/>
        <sz val="12"/>
        <rFont val="Chalkboard Bold"/>
      </rPr>
      <t xml:space="preserve"> Whitney Ward, Lexi Zieske  </t>
    </r>
    <r>
      <rPr>
        <b/>
        <u/>
        <sz val="12"/>
        <rFont val="Chalkboard Bold"/>
      </rPr>
      <t>Enderlin:</t>
    </r>
    <r>
      <rPr>
        <b/>
        <sz val="12"/>
        <rFont val="Chalkboard Bold"/>
      </rPr>
      <t xml:space="preserve"> Krista Thielges </t>
    </r>
    <r>
      <rPr>
        <b/>
        <u/>
        <sz val="12"/>
        <rFont val="Chalkboard Bold"/>
      </rPr>
      <t xml:space="preserve"> FSHP:</t>
    </r>
    <r>
      <rPr>
        <b/>
        <sz val="12"/>
        <rFont val="Chalkboard Bold"/>
      </rPr>
      <t xml:space="preserve"> Madison Koenig</t>
    </r>
  </si>
  <si>
    <t>2011-2012</t>
  </si>
  <si>
    <t>Wild Rice Conference</t>
  </si>
  <si>
    <t>All-Conference Girls' Basketball Team</t>
  </si>
  <si>
    <t>Name</t>
  </si>
  <si>
    <t>School</t>
  </si>
  <si>
    <t>Position</t>
  </si>
  <si>
    <t xml:space="preserve">Grade </t>
  </si>
  <si>
    <t>Years A/C</t>
  </si>
  <si>
    <t>Kellie Schmit</t>
  </si>
  <si>
    <t>Kindred</t>
  </si>
  <si>
    <t>F</t>
  </si>
  <si>
    <t>2nd</t>
  </si>
  <si>
    <t>Braidy Dahl</t>
  </si>
  <si>
    <t>F/C</t>
  </si>
  <si>
    <t>3rd</t>
  </si>
  <si>
    <t>Courtney Dixon</t>
  </si>
  <si>
    <t>Hannah Breske</t>
  </si>
  <si>
    <t>F/G</t>
  </si>
  <si>
    <t>Riley Peterson</t>
  </si>
  <si>
    <t>North Sargent</t>
  </si>
  <si>
    <t>G/F</t>
  </si>
  <si>
    <t>Chelsey Anderson</t>
  </si>
  <si>
    <t>G</t>
  </si>
  <si>
    <t>1st</t>
  </si>
  <si>
    <t>Michaela Halvorson</t>
  </si>
  <si>
    <t>C</t>
  </si>
  <si>
    <t>Tatum Holt</t>
  </si>
  <si>
    <t>Oak Grove</t>
  </si>
  <si>
    <t>Rachel Osmundson</t>
  </si>
  <si>
    <t>Olivia Johnson</t>
  </si>
  <si>
    <t>Richland</t>
  </si>
  <si>
    <t>5th</t>
  </si>
  <si>
    <t>Chelsie Aker</t>
  </si>
  <si>
    <t>Lidgerwood/Wyndmere</t>
  </si>
  <si>
    <t>Brenna Stein</t>
  </si>
  <si>
    <t>W</t>
  </si>
  <si>
    <t>Twelve girls were named to the Wild Rice Conference All-Conference Girls' Basketball team</t>
  </si>
  <si>
    <t>for 2011-2012. These members were selected by a vote of the Conference's ten coaches.</t>
  </si>
  <si>
    <t>Heading the list is five time honoree Olivia Johnson from Richland, three time honorees</t>
  </si>
  <si>
    <t>Braidy Dahl from conference champion Kindred and Courtney Dixon from conference runner-up</t>
  </si>
  <si>
    <t>Central Cass. Two time honorees include Kellie Schmit from Kindred, Hannah Breske from</t>
  </si>
  <si>
    <t>Central Cass, Riley Peterson from North Sargent, and Tatum Holt from Oak Grove.</t>
  </si>
  <si>
    <t>These athletes will be honored at the 30th annual Wild Rice Conference Banquet to be</t>
  </si>
  <si>
    <t>hosted by Milnor Public School at the Milnor Activities Center on Tuesday, March 20, 2012</t>
  </si>
  <si>
    <t>at 6:30 p.m.</t>
  </si>
  <si>
    <t>Wild Rice Conference Girls' BB Standings</t>
  </si>
  <si>
    <t>Avg.</t>
  </si>
  <si>
    <t>WRC</t>
  </si>
  <si>
    <t>Overall</t>
  </si>
  <si>
    <t>Pts.</t>
  </si>
  <si>
    <t>Won</t>
  </si>
  <si>
    <t>Lost</t>
  </si>
  <si>
    <t>Pct.</t>
  </si>
  <si>
    <t>Off</t>
  </si>
  <si>
    <t>Def</t>
  </si>
  <si>
    <t>District 1 Girls' BB Standings</t>
  </si>
  <si>
    <t>District</t>
  </si>
  <si>
    <t>Pts</t>
  </si>
  <si>
    <t>This information and individual team results can be accessed anytime at:</t>
  </si>
  <si>
    <t>www.wyndmere.k12.nd.us    Click on the Wild Rice Conference link</t>
  </si>
  <si>
    <t>Please email with missing scores, corrected results/totals, etc. to: Larry.Holmstrom@sendit.nodak.edu</t>
  </si>
  <si>
    <t>GTIK</t>
  </si>
  <si>
    <t>WRC %</t>
  </si>
  <si>
    <t>Overall %</t>
  </si>
  <si>
    <t>District %</t>
  </si>
  <si>
    <t>2012 Region I Girls' Basketball Tournament</t>
  </si>
  <si>
    <t>March 5, 6, 8</t>
  </si>
  <si>
    <t>Lisbon High School</t>
  </si>
  <si>
    <t>Mon-March 5-3:00</t>
  </si>
  <si>
    <t>Maple Valley (56)</t>
  </si>
  <si>
    <t>Maple Valley (64)</t>
  </si>
  <si>
    <t>Tues-March 6-6:00</t>
  </si>
  <si>
    <t>Kindred (57)</t>
  </si>
  <si>
    <t>Kindred (58)</t>
  </si>
  <si>
    <t>Mon-March 5</t>
  </si>
  <si>
    <t>Kindred (68)</t>
  </si>
  <si>
    <t>20 min after</t>
  </si>
  <si>
    <t>Lisbon (39)</t>
  </si>
  <si>
    <t>Thurs-March 8</t>
  </si>
  <si>
    <t>Kindred Vikings</t>
  </si>
  <si>
    <t>20 min. after</t>
  </si>
  <si>
    <t>Region I Champs</t>
  </si>
  <si>
    <t>Central Cass (67)</t>
  </si>
  <si>
    <t>Advance to:</t>
  </si>
  <si>
    <t>State "B"</t>
  </si>
  <si>
    <t>Minot</t>
  </si>
  <si>
    <t>Central Cass (66)</t>
  </si>
  <si>
    <t>Play Region 7 Champ</t>
  </si>
  <si>
    <t>Final Game March 15th (8:00)</t>
  </si>
  <si>
    <t>Hankinson (37)</t>
  </si>
  <si>
    <t>Tues-March 6</t>
  </si>
  <si>
    <t>Central Cass (51)</t>
  </si>
  <si>
    <t>North Sargent (42)</t>
  </si>
  <si>
    <t>Northern Cass (43)</t>
  </si>
  <si>
    <t xml:space="preserve">20 min after </t>
  </si>
  <si>
    <t>Northern Cass (59)</t>
  </si>
  <si>
    <t>Maple Valley (52)</t>
  </si>
  <si>
    <t>L</t>
  </si>
  <si>
    <t>Thurs-March 8-6:00</t>
  </si>
  <si>
    <t>Senior Athlete of the Year:</t>
  </si>
  <si>
    <t>3rd Place Winner</t>
  </si>
  <si>
    <t>Northern Cass (63)</t>
  </si>
  <si>
    <t xml:space="preserve">Coach of the Year: </t>
  </si>
  <si>
    <t>2012  GIRLS' STATE CLASS "B" BASKETBALL TOURNAMENT</t>
  </si>
  <si>
    <t>Bismarck Civic Center   March 15, 16, 17,</t>
  </si>
  <si>
    <t>Bismarck Shiloh Christian Skyhawks (9-12: 72)</t>
  </si>
  <si>
    <t>Grafton Spoilers (9-12: 265)</t>
  </si>
  <si>
    <t>New Town Eagles (9-12: 195)</t>
  </si>
  <si>
    <t>Shiloh Christian (19-6)</t>
  </si>
  <si>
    <t>Lakota-Adams-Edmore Raiders (9-12: 120)</t>
  </si>
  <si>
    <t>New Town (45)</t>
  </si>
  <si>
    <t>Thursday March 15 (1:00)</t>
  </si>
  <si>
    <t>Shiloh Christian (45)</t>
  </si>
  <si>
    <t>New Town (24-0)</t>
  </si>
  <si>
    <t>Lakota-Adams Edmore (39)</t>
  </si>
  <si>
    <t>Fri-March 16 (1:00)</t>
  </si>
  <si>
    <t>Fri-March 16 (6:30)</t>
  </si>
  <si>
    <t>Grafton (76)</t>
  </si>
  <si>
    <t>Grafton (23-1)</t>
  </si>
  <si>
    <t>Lakota-Adams-Edmore (55)</t>
  </si>
  <si>
    <t>Thursday March 15 (20 min after)</t>
  </si>
  <si>
    <t>Grafton (62)</t>
  </si>
  <si>
    <t>Lakota-Adams-Edmore (21-4)</t>
  </si>
  <si>
    <t>Minot Bishop Ryan Lions</t>
  </si>
  <si>
    <t>Sat-March 17</t>
  </si>
  <si>
    <t>Grafton Spoilers</t>
  </si>
  <si>
    <t>5th Place Winner</t>
  </si>
  <si>
    <t>(20 minutes after)</t>
  </si>
  <si>
    <t>State "B" Champs</t>
  </si>
  <si>
    <t>Linton-HMB (18-6)</t>
  </si>
  <si>
    <t>Minot Bishop Ryan (58)</t>
  </si>
  <si>
    <t>Thursday March 15 (6:30)</t>
  </si>
  <si>
    <t>Linton-HMB (47)</t>
  </si>
  <si>
    <t>Minot Bishop Ryan (24-1)</t>
  </si>
  <si>
    <t>Minot Bishop Ryan (51)</t>
  </si>
  <si>
    <t>Fri-March 16</t>
  </si>
  <si>
    <t>Fri-March 16 (8:15)</t>
  </si>
  <si>
    <t>Linton-HMB (54)</t>
  </si>
  <si>
    <t>Kindred Vikings (24-1)</t>
  </si>
  <si>
    <t>Kindred (40)</t>
  </si>
  <si>
    <t>Beach (30)</t>
  </si>
  <si>
    <t>New Town (59)</t>
  </si>
  <si>
    <t>Beach (22-2)</t>
  </si>
  <si>
    <t>Shiloh Christian (58)</t>
  </si>
  <si>
    <t>Sat-March 17 (1:00)</t>
  </si>
  <si>
    <t>Sat-March 17 (6:00)</t>
  </si>
  <si>
    <t>Beach Buccaneers</t>
  </si>
  <si>
    <t>7th Place Winner</t>
  </si>
  <si>
    <t>Sierra Rosenau (Carrington)</t>
  </si>
  <si>
    <t>Kindred (62)</t>
  </si>
  <si>
    <t>Beach (63)</t>
  </si>
  <si>
    <t>Laurie Sieben (Grafton-Park River)</t>
  </si>
  <si>
    <t>Spirit Award</t>
  </si>
  <si>
    <t>Linton Hazelton-Moffet-Braddock Lions (9-12: 124)</t>
  </si>
  <si>
    <t>Minot Bishop Ryan</t>
  </si>
  <si>
    <t>Kindred Vikings (7-12: 230)</t>
  </si>
  <si>
    <t>Minot Bishop Ryan Lions (9-12: 190)</t>
  </si>
  <si>
    <t>Beach Buccaneers (7-12: 174)</t>
  </si>
  <si>
    <t>All Tournament Team</t>
  </si>
  <si>
    <r>
      <t>Grafton-Park River:</t>
    </r>
    <r>
      <rPr>
        <b/>
        <sz val="12"/>
        <rFont val="Chalkboard Bold"/>
      </rPr>
      <t xml:space="preserve"> Samantha DeSautel, Hanna Thompson </t>
    </r>
    <r>
      <rPr>
        <b/>
        <u/>
        <sz val="12"/>
        <rFont val="Chalkboard Bold"/>
      </rPr>
      <t xml:space="preserve"> Linton-Hazelton-Moffet-Braddock:</t>
    </r>
    <r>
      <rPr>
        <b/>
        <sz val="12"/>
        <rFont val="Chalkboard Bold"/>
      </rPr>
      <t xml:space="preserve"> Robin Weber, Kalyn Schneider   </t>
    </r>
    <r>
      <rPr>
        <b/>
        <u/>
        <sz val="12"/>
        <rFont val="Chalkboard Bold"/>
      </rPr>
      <t>Beach:</t>
    </r>
    <r>
      <rPr>
        <b/>
        <sz val="12"/>
        <rFont val="Chalkboard Bold"/>
      </rPr>
      <t xml:space="preserve"> Hailee Farstveet</t>
    </r>
  </si>
  <si>
    <r>
      <t>Shiloh Christian:</t>
    </r>
    <r>
      <rPr>
        <b/>
        <sz val="12"/>
        <rFont val="Chalkboard Bold"/>
      </rPr>
      <t xml:space="preserve"> Paige Emmel  </t>
    </r>
    <r>
      <rPr>
        <b/>
        <u/>
        <sz val="12"/>
        <rFont val="Chalkboard Bold"/>
      </rPr>
      <t>Minot Bishop Ryan:</t>
    </r>
    <r>
      <rPr>
        <b/>
        <sz val="12"/>
        <rFont val="Chalkboard Bold"/>
      </rPr>
      <t xml:space="preserve"> Hannah Stewart  </t>
    </r>
    <r>
      <rPr>
        <b/>
        <u/>
        <sz val="12"/>
        <rFont val="Chalkboard Bold"/>
      </rPr>
      <t>Lakota-Adams-Edmore:</t>
    </r>
    <r>
      <rPr>
        <b/>
        <sz val="12"/>
        <rFont val="Chalkboard Bold"/>
      </rPr>
      <t xml:space="preserve"> Fallyn Freije, Ashtin Freije  </t>
    </r>
    <r>
      <rPr>
        <b/>
        <u/>
        <sz val="12"/>
        <rFont val="Chalkboard Bold"/>
      </rPr>
      <t>Kindred:</t>
    </r>
    <r>
      <rPr>
        <b/>
        <sz val="12"/>
        <rFont val="Chalkboard Bold"/>
      </rPr>
      <t xml:space="preserve"> Brooke Graff</t>
    </r>
  </si>
  <si>
    <t>Tournament MVP</t>
  </si>
  <si>
    <t>Hanna Thompson (Grafton-Park River)</t>
  </si>
  <si>
    <t>Miss Basketball 2010 Finalists</t>
  </si>
  <si>
    <t>Holly Johnson (Minot), Spanky Clayton (Washburn), Rachel Weir (Shanley)</t>
  </si>
  <si>
    <t>Miss Basketball 2010</t>
  </si>
  <si>
    <t>Holly Johnson (Minot</t>
  </si>
  <si>
    <t>North Dakota Class "B" All-State</t>
  </si>
  <si>
    <t>Girls' Basketball Team</t>
  </si>
  <si>
    <t>Pt Avg</t>
  </si>
  <si>
    <t>Reb Avg</t>
  </si>
  <si>
    <t>1st Team</t>
  </si>
  <si>
    <t>Spanky Clayton</t>
  </si>
  <si>
    <t>Washburn</t>
  </si>
  <si>
    <t>Kayln Schneider</t>
  </si>
  <si>
    <t>Linton-HMB</t>
  </si>
  <si>
    <t>Ashley Bentz</t>
  </si>
  <si>
    <t>Grant County</t>
  </si>
  <si>
    <t>Fallyn Freije</t>
  </si>
  <si>
    <t>Lakota-Adams-Edmore</t>
  </si>
  <si>
    <t>Taylor Henningsgard</t>
  </si>
  <si>
    <t>Central Valley</t>
  </si>
  <si>
    <t>2nd Team</t>
  </si>
  <si>
    <t>Kelcee Dykins</t>
  </si>
  <si>
    <t>Beach</t>
  </si>
  <si>
    <t>Hailee Farstveet</t>
  </si>
  <si>
    <t>Sheridon Dewald</t>
  </si>
  <si>
    <t>Napoleon</t>
  </si>
  <si>
    <t>McKayla Haugeberg</t>
  </si>
  <si>
    <t>Watford City</t>
  </si>
  <si>
    <t>Kennedy Henningsgard</t>
  </si>
  <si>
    <t>Brandy Messner</t>
  </si>
  <si>
    <t>Dakota Prairie</t>
  </si>
  <si>
    <t>Hannah Stewart</t>
  </si>
  <si>
    <t>Minot Ryan</t>
  </si>
  <si>
    <t>Emily Thompson</t>
  </si>
  <si>
    <t>Carrington</t>
  </si>
  <si>
    <t>Emily Wolf</t>
  </si>
  <si>
    <t>New Salem-Almont</t>
  </si>
  <si>
    <r>
      <t>Lidgerwood-Wyndmere:</t>
    </r>
    <r>
      <rPr>
        <b/>
        <sz val="12"/>
        <rFont val="Chalkboard Bold"/>
      </rPr>
      <t xml:space="preserve"> Chelsie Aker, Caitlin Grumbo </t>
    </r>
    <r>
      <rPr>
        <b/>
        <u/>
        <sz val="12"/>
        <rFont val="Chalkboard Bold"/>
      </rPr>
      <t xml:space="preserve"> FCT:</t>
    </r>
    <r>
      <rPr>
        <b/>
        <sz val="12"/>
        <rFont val="Chalkboard Bold"/>
      </rPr>
      <t xml:space="preserve"> Paige Meyer, Hannah Ross  </t>
    </r>
    <r>
      <rPr>
        <b/>
        <u/>
        <sz val="12"/>
        <rFont val="Chalkboard Bold"/>
      </rPr>
      <t>Sargent Central:</t>
    </r>
    <r>
      <rPr>
        <b/>
        <sz val="12"/>
        <rFont val="Chalkboard Bold"/>
      </rPr>
      <t xml:space="preserve"> Hannah Schlecht, Cayla Enderson  </t>
    </r>
    <r>
      <rPr>
        <b/>
        <u/>
        <sz val="12"/>
        <rFont val="Chalkboard Bold"/>
      </rPr>
      <t>Hankinson:</t>
    </r>
    <r>
      <rPr>
        <b/>
        <sz val="12"/>
        <rFont val="Chalkboard Bold"/>
      </rPr>
      <t xml:space="preserve"> Brenna Stein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</si>
</sst>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3" x14ac:knownFonts="1">
    <font>
      <sz val="12"/>
      <color theme="1"/>
      <name val="Calibri"/>
      <family val="2"/>
      <scheme val="minor"/>
    </font>
    <font>
      <b/>
      <sz val="24"/>
      <name val="Chalkboard Bold"/>
    </font>
    <font>
      <b/>
      <sz val="10"/>
      <name val="Geneva"/>
    </font>
    <font>
      <b/>
      <sz val="20"/>
      <name val="Chalkboard Bold"/>
    </font>
    <font>
      <b/>
      <sz val="14"/>
      <name val="Chalkboard Bold"/>
    </font>
    <font>
      <sz val="12"/>
      <name val="Chalkboard Bold"/>
    </font>
    <font>
      <b/>
      <sz val="12"/>
      <name val="Chalkboard Bold"/>
    </font>
    <font>
      <sz val="10"/>
      <name val="Geneva"/>
    </font>
    <font>
      <b/>
      <u/>
      <sz val="12"/>
      <name val="Chalkboard Bold"/>
    </font>
    <font>
      <sz val="8"/>
      <name val="Calibri"/>
      <family val="2"/>
      <scheme val="minor"/>
    </font>
    <font>
      <b/>
      <sz val="18"/>
      <name val="Verdana"/>
    </font>
    <font>
      <b/>
      <u/>
      <sz val="14"/>
      <name val="Verdana"/>
    </font>
    <font>
      <b/>
      <sz val="14"/>
      <name val="Verdana"/>
    </font>
    <font>
      <b/>
      <sz val="12"/>
      <name val="Verdana"/>
    </font>
    <font>
      <b/>
      <sz val="24"/>
      <color indexed="9"/>
      <name val="Verdana"/>
    </font>
    <font>
      <sz val="24"/>
      <color indexed="9"/>
      <name val="Verdana"/>
    </font>
    <font>
      <b/>
      <sz val="24"/>
      <name val="Verdana"/>
    </font>
    <font>
      <sz val="24"/>
      <name val="Verdana"/>
    </font>
    <font>
      <b/>
      <sz val="10"/>
      <name val="Verdana"/>
    </font>
    <font>
      <b/>
      <sz val="10"/>
      <color indexed="8"/>
      <name val="Geneva"/>
    </font>
    <font>
      <b/>
      <sz val="24"/>
      <color indexed="8"/>
      <name val="Chalkboard Bold"/>
    </font>
    <font>
      <b/>
      <sz val="20"/>
      <color indexed="8"/>
      <name val="Chalkboard Bold"/>
    </font>
    <font>
      <b/>
      <sz val="18"/>
      <color indexed="8"/>
      <name val="Chalkboard Bold"/>
    </font>
  </fonts>
  <fills count="6">
    <fill>
      <patternFill patternType="none"/>
    </fill>
    <fill>
      <patternFill patternType="gray125"/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5" xfId="0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3" borderId="0" xfId="0" applyFill="1" applyBorder="1"/>
    <xf numFmtId="0" fontId="0" fillId="0" borderId="0" xfId="0" applyFill="1" applyBorder="1"/>
    <xf numFmtId="0" fontId="5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" xfId="0" applyBorder="1"/>
    <xf numFmtId="0" fontId="0" fillId="0" borderId="6" xfId="0" applyFill="1" applyBorder="1"/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6" xfId="0" applyFill="1" applyBorder="1" applyAlignment="1">
      <alignment horizontal="center"/>
    </xf>
    <xf numFmtId="0" fontId="0" fillId="0" borderId="8" xfId="0" applyBorder="1"/>
    <xf numFmtId="0" fontId="6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8" fillId="0" borderId="0" xfId="0" applyFont="1" applyFill="1" applyBorder="1"/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0" fillId="0" borderId="4" xfId="0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65" fontId="12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164" fontId="16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5" xfId="0" applyBorder="1" applyAlignment="1">
      <alignment vertical="center"/>
    </xf>
    <xf numFmtId="0" fontId="12" fillId="0" borderId="6" xfId="0" applyFont="1" applyBorder="1" applyAlignment="1">
      <alignment horizontal="left"/>
    </xf>
    <xf numFmtId="0" fontId="12" fillId="0" borderId="6" xfId="0" applyFont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/>
    </xf>
    <xf numFmtId="164" fontId="0" fillId="0" borderId="6" xfId="0" applyNumberForma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165" fontId="18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19" fillId="0" borderId="2" xfId="0" applyFont="1" applyBorder="1"/>
    <xf numFmtId="0" fontId="19" fillId="0" borderId="3" xfId="0" applyFont="1" applyBorder="1" applyAlignment="1">
      <alignment horizontal="center"/>
    </xf>
    <xf numFmtId="0" fontId="20" fillId="0" borderId="0" xfId="0" applyFont="1" applyBorder="1"/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/>
    <xf numFmtId="0" fontId="19" fillId="0" borderId="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9" fillId="0" borderId="4" xfId="0" applyFont="1" applyBorder="1"/>
    <xf numFmtId="0" fontId="6" fillId="0" borderId="0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19" fillId="0" borderId="7" xfId="0" applyFont="1" applyBorder="1"/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0" xfId="0" applyFill="1"/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0" xfId="0" applyFont="1" applyFill="1" applyBorder="1"/>
    <xf numFmtId="0" fontId="2" fillId="0" borderId="5" xfId="0" applyFont="1" applyBorder="1" applyAlignment="1">
      <alignment horizontal="center"/>
    </xf>
    <xf numFmtId="0" fontId="4" fillId="0" borderId="0" xfId="0" applyFont="1" applyBorder="1"/>
    <xf numFmtId="0" fontId="2" fillId="3" borderId="0" xfId="0" applyFont="1" applyFill="1" applyBorder="1"/>
    <xf numFmtId="0" fontId="2" fillId="5" borderId="0" xfId="0" applyFont="1" applyFill="1" applyBorder="1"/>
    <xf numFmtId="0" fontId="2" fillId="0" borderId="5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5" borderId="0" xfId="0" applyFill="1" applyBorder="1"/>
    <xf numFmtId="0" fontId="0" fillId="0" borderId="5" xfId="0" applyFill="1" applyBorder="1"/>
    <xf numFmtId="0" fontId="8" fillId="0" borderId="0" xfId="0" applyFont="1" applyFill="1" applyBorder="1" applyAlignment="1">
      <alignment horizontal="center"/>
    </xf>
    <xf numFmtId="0" fontId="13" fillId="0" borderId="6" xfId="0" applyFont="1" applyBorder="1"/>
    <xf numFmtId="0" fontId="13" fillId="0" borderId="6" xfId="0" applyFont="1" applyBorder="1" applyAlignment="1">
      <alignment horizontal="center"/>
    </xf>
    <xf numFmtId="164" fontId="13" fillId="0" borderId="6" xfId="0" applyNumberFormat="1" applyFont="1" applyBorder="1" applyAlignment="1">
      <alignment horizontal="center"/>
    </xf>
    <xf numFmtId="164" fontId="0" fillId="0" borderId="0" xfId="0" applyNumberFormat="1"/>
    <xf numFmtId="164" fontId="0" fillId="0" borderId="2" xfId="0" applyNumberFormat="1" applyBorder="1"/>
    <xf numFmtId="164" fontId="0" fillId="0" borderId="0" xfId="0" applyNumberFormat="1" applyBorder="1"/>
    <xf numFmtId="164" fontId="11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164" fontId="14" fillId="4" borderId="9" xfId="0" applyNumberFormat="1" applyFont="1" applyFill="1" applyBorder="1" applyAlignment="1">
      <alignment horizontal="center"/>
    </xf>
    <xf numFmtId="164" fontId="15" fillId="4" borderId="10" xfId="0" applyNumberFormat="1" applyFont="1" applyFill="1" applyBorder="1" applyAlignment="1">
      <alignment horizontal="center"/>
    </xf>
    <xf numFmtId="164" fontId="15" fillId="4" borderId="11" xfId="0" applyNumberFormat="1" applyFont="1" applyFill="1" applyBorder="1" applyAlignment="1">
      <alignment horizontal="center"/>
    </xf>
    <xf numFmtId="164" fontId="14" fillId="4" borderId="13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1524000</xdr:colOff>
      <xdr:row>14</xdr:row>
      <xdr:rowOff>12700</xdr:rowOff>
    </xdr:from>
    <xdr:to>
      <xdr:col>8</xdr:col>
      <xdr:colOff>1828800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305300" y="2870200"/>
          <a:ext cx="3924300" cy="264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23</xdr:row>
      <xdr:rowOff>50800</xdr:rowOff>
    </xdr:from>
    <xdr:to>
      <xdr:col>9</xdr:col>
      <xdr:colOff>38100</xdr:colOff>
      <xdr:row>38</xdr:row>
      <xdr:rowOff>50800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4521200" y="4533900"/>
          <a:ext cx="4127500" cy="2641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1524000</xdr:colOff>
      <xdr:row>14</xdr:row>
      <xdr:rowOff>12700</xdr:rowOff>
    </xdr:from>
    <xdr:to>
      <xdr:col>8</xdr:col>
      <xdr:colOff>1828800</xdr:colOff>
      <xdr:row>29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>
          <a:off x="4305300" y="2806700"/>
          <a:ext cx="3911600" cy="261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6</xdr:col>
      <xdr:colOff>0</xdr:colOff>
      <xdr:row>23</xdr:row>
      <xdr:rowOff>50800</xdr:rowOff>
    </xdr:from>
    <xdr:to>
      <xdr:col>9</xdr:col>
      <xdr:colOff>38100</xdr:colOff>
      <xdr:row>38</xdr:row>
      <xdr:rowOff>50800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4648200" y="4470400"/>
          <a:ext cx="3784600" cy="2628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kstnmgr/Desktop/My%20Now%2011-12/#BBB:GBB 2011-12/GBB Schedule 11-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CT"/>
      <sheetName val="Hankinson"/>
      <sheetName val="Lidg-Wynd"/>
      <sheetName val="Lisbon"/>
      <sheetName val="Milnor"/>
      <sheetName val="NorthSargent"/>
      <sheetName val="Oakes"/>
      <sheetName val="SargentCentral"/>
      <sheetName val="Central Cass"/>
      <sheetName val="OakGrove"/>
      <sheetName val="Kindred"/>
      <sheetName val="Richland"/>
      <sheetName val="Standings"/>
      <sheetName val="All-Conference"/>
      <sheetName val="Official D1 Tourney"/>
      <sheetName val="D1 Tourney "/>
      <sheetName val="D2 Tourney"/>
      <sheetName val="R1 Tourney"/>
      <sheetName val="State Tourney"/>
      <sheetName val="All-State Team"/>
    </sheetNames>
    <sheetDataSet>
      <sheetData sheetId="0">
        <row r="41">
          <cell r="B41" t="str">
            <v>FCT Rebels</v>
          </cell>
          <cell r="D41">
            <v>3</v>
          </cell>
          <cell r="F41">
            <v>6</v>
          </cell>
          <cell r="H41">
            <v>2</v>
          </cell>
          <cell r="J41">
            <v>5</v>
          </cell>
          <cell r="L41">
            <v>4</v>
          </cell>
          <cell r="N41">
            <v>5</v>
          </cell>
          <cell r="P41">
            <v>16</v>
          </cell>
          <cell r="R41">
            <v>38.571428571428569</v>
          </cell>
          <cell r="T41">
            <v>50.61904761904762</v>
          </cell>
        </row>
      </sheetData>
      <sheetData sheetId="1">
        <row r="41">
          <cell r="B41" t="str">
            <v>Hankinson Pirates</v>
          </cell>
          <cell r="D41">
            <v>1</v>
          </cell>
          <cell r="F41">
            <v>8</v>
          </cell>
          <cell r="H41">
            <v>1</v>
          </cell>
          <cell r="J41">
            <v>6</v>
          </cell>
          <cell r="L41">
            <v>2</v>
          </cell>
          <cell r="N41">
            <v>4</v>
          </cell>
          <cell r="P41">
            <v>18</v>
          </cell>
          <cell r="R41">
            <v>39.81818181818182</v>
          </cell>
          <cell r="T41">
            <v>56.227272727272727</v>
          </cell>
        </row>
      </sheetData>
      <sheetData sheetId="2">
        <row r="41">
          <cell r="B41" t="str">
            <v>Lidg/Wynd Warbirds</v>
          </cell>
          <cell r="D41">
            <v>2</v>
          </cell>
          <cell r="F41">
            <v>7</v>
          </cell>
          <cell r="H41">
            <v>3</v>
          </cell>
          <cell r="J41">
            <v>4</v>
          </cell>
          <cell r="L41">
            <v>6</v>
          </cell>
          <cell r="N41">
            <v>6</v>
          </cell>
          <cell r="P41">
            <v>15</v>
          </cell>
          <cell r="R41">
            <v>42.952380952380949</v>
          </cell>
          <cell r="T41">
            <v>49.904761904761905</v>
          </cell>
        </row>
      </sheetData>
      <sheetData sheetId="3">
        <row r="41">
          <cell r="B41" t="str">
            <v>Lisbon Broncos</v>
          </cell>
          <cell r="H41">
            <v>4</v>
          </cell>
          <cell r="J41">
            <v>3</v>
          </cell>
          <cell r="L41">
            <v>8</v>
          </cell>
          <cell r="N41">
            <v>9</v>
          </cell>
          <cell r="P41">
            <v>14</v>
          </cell>
          <cell r="R41">
            <v>49.391304347826086</v>
          </cell>
          <cell r="T41">
            <v>52.478260869565219</v>
          </cell>
        </row>
      </sheetData>
      <sheetData sheetId="4">
        <row r="42">
          <cell r="B42" t="str">
            <v>Milnor Bison</v>
          </cell>
          <cell r="D42">
            <v>6</v>
          </cell>
          <cell r="F42">
            <v>3</v>
          </cell>
          <cell r="H42">
            <v>6</v>
          </cell>
          <cell r="J42">
            <v>1</v>
          </cell>
          <cell r="L42">
            <v>12</v>
          </cell>
          <cell r="N42">
            <v>12</v>
          </cell>
          <cell r="P42">
            <v>11</v>
          </cell>
          <cell r="R42">
            <v>50.478260869565219</v>
          </cell>
          <cell r="T42">
            <v>53.478260869565219</v>
          </cell>
        </row>
      </sheetData>
      <sheetData sheetId="5">
        <row r="42">
          <cell r="B42" t="str">
            <v>North Sargent Bobcats</v>
          </cell>
          <cell r="D42">
            <v>6</v>
          </cell>
          <cell r="F42">
            <v>3</v>
          </cell>
          <cell r="H42">
            <v>6</v>
          </cell>
          <cell r="J42">
            <v>1</v>
          </cell>
          <cell r="L42">
            <v>12</v>
          </cell>
          <cell r="N42">
            <v>15</v>
          </cell>
          <cell r="P42">
            <v>8</v>
          </cell>
          <cell r="R42">
            <v>59.652173913043477</v>
          </cell>
          <cell r="T42">
            <v>52.826086956521742</v>
          </cell>
        </row>
      </sheetData>
      <sheetData sheetId="6">
        <row r="41">
          <cell r="B41" t="str">
            <v>Oakes Tornadoes</v>
          </cell>
          <cell r="H41">
            <v>5</v>
          </cell>
          <cell r="J41">
            <v>2</v>
          </cell>
          <cell r="L41">
            <v>10</v>
          </cell>
          <cell r="N41">
            <v>12</v>
          </cell>
          <cell r="P41">
            <v>10</v>
          </cell>
          <cell r="R41">
            <v>52.409090909090907</v>
          </cell>
          <cell r="T41">
            <v>51.090909090909093</v>
          </cell>
        </row>
      </sheetData>
      <sheetData sheetId="7">
        <row r="39">
          <cell r="B39" t="str">
            <v>Sargent Central Cadets</v>
          </cell>
          <cell r="D39">
            <v>1</v>
          </cell>
          <cell r="F39">
            <v>5</v>
          </cell>
          <cell r="H39">
            <v>1</v>
          </cell>
          <cell r="J39">
            <v>6</v>
          </cell>
          <cell r="L39">
            <v>2</v>
          </cell>
          <cell r="N39">
            <v>3</v>
          </cell>
          <cell r="P39">
            <v>14</v>
          </cell>
          <cell r="R39">
            <v>50</v>
          </cell>
          <cell r="T39">
            <v>55.588235294117645</v>
          </cell>
        </row>
      </sheetData>
      <sheetData sheetId="8">
        <row r="41">
          <cell r="B41" t="str">
            <v>Central Cass Squirrels</v>
          </cell>
          <cell r="D41">
            <v>7</v>
          </cell>
          <cell r="F41">
            <v>1</v>
          </cell>
          <cell r="N41">
            <v>22</v>
          </cell>
          <cell r="P41">
            <v>3</v>
          </cell>
          <cell r="R41">
            <v>60.92</v>
          </cell>
          <cell r="T41">
            <v>40.4</v>
          </cell>
        </row>
      </sheetData>
      <sheetData sheetId="9">
        <row r="40">
          <cell r="B40" t="str">
            <v>Oak Grove Grovers</v>
          </cell>
          <cell r="D40">
            <v>4</v>
          </cell>
          <cell r="F40">
            <v>4</v>
          </cell>
          <cell r="N40">
            <v>11</v>
          </cell>
          <cell r="P40">
            <v>10</v>
          </cell>
          <cell r="R40">
            <v>57.952380952380949</v>
          </cell>
          <cell r="T40">
            <v>54.61904761904762</v>
          </cell>
        </row>
      </sheetData>
      <sheetData sheetId="10">
        <row r="41">
          <cell r="B41" t="str">
            <v>Kindred Vikings</v>
          </cell>
          <cell r="D41">
            <v>8</v>
          </cell>
          <cell r="F41">
            <v>0</v>
          </cell>
          <cell r="N41">
            <v>25</v>
          </cell>
          <cell r="P41">
            <v>3</v>
          </cell>
          <cell r="R41">
            <v>59.892857142857146</v>
          </cell>
          <cell r="T41">
            <v>43.75</v>
          </cell>
        </row>
      </sheetData>
      <sheetData sheetId="11">
        <row r="40">
          <cell r="B40" t="str">
            <v>Richland Colts</v>
          </cell>
          <cell r="D40">
            <v>4</v>
          </cell>
          <cell r="F40">
            <v>5</v>
          </cell>
          <cell r="N40">
            <v>11</v>
          </cell>
          <cell r="P40">
            <v>11</v>
          </cell>
          <cell r="R40">
            <v>46.81818181818182</v>
          </cell>
          <cell r="T40">
            <v>50.18181818181818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L45"/>
  <sheetViews>
    <sheetView workbookViewId="0">
      <selection activeCell="A6" sqref="A5:A6"/>
    </sheetView>
  </sheetViews>
  <sheetFormatPr baseColWidth="10" defaultRowHeight="15" x14ac:dyDescent="0"/>
  <cols>
    <col min="2" max="2" width="2" customWidth="1"/>
    <col min="3" max="3" width="25.6640625" customWidth="1"/>
    <col min="4" max="4" width="2" customWidth="1"/>
    <col min="5" max="5" width="29" customWidth="1"/>
    <col min="6" max="6" width="2" customWidth="1"/>
    <col min="8" max="8" width="1.83203125" customWidth="1"/>
    <col min="10" max="10" width="2" customWidth="1"/>
    <col min="11" max="11" width="14.83203125" customWidth="1"/>
    <col min="12" max="12" width="11.33203125" customWidth="1"/>
  </cols>
  <sheetData>
    <row r="1" spans="2:12" ht="16" thickBot="1"/>
    <row r="2" spans="2:12" ht="16" thickTop="1">
      <c r="B2" s="1"/>
      <c r="C2" s="2"/>
      <c r="D2" s="2"/>
      <c r="E2" s="2"/>
      <c r="F2" s="2"/>
      <c r="G2" s="2"/>
      <c r="H2" s="2"/>
      <c r="I2" s="2"/>
      <c r="J2" s="2"/>
      <c r="K2" s="2"/>
      <c r="L2" s="7"/>
    </row>
    <row r="3" spans="2:12" ht="23">
      <c r="B3" s="8"/>
      <c r="C3" s="9"/>
      <c r="D3" s="9"/>
      <c r="E3" s="9"/>
      <c r="F3" s="37" t="s">
        <v>106</v>
      </c>
      <c r="G3" s="37"/>
      <c r="H3" s="9"/>
      <c r="I3" s="9"/>
      <c r="J3" s="9"/>
      <c r="K3" s="9"/>
      <c r="L3" s="14"/>
    </row>
    <row r="4" spans="2:12" ht="23">
      <c r="B4" s="8"/>
      <c r="C4" s="9"/>
      <c r="D4" s="9"/>
      <c r="E4" s="9"/>
      <c r="F4" s="37" t="s">
        <v>107</v>
      </c>
      <c r="G4" s="37"/>
      <c r="H4" s="9"/>
      <c r="I4" s="9"/>
      <c r="J4" s="9"/>
      <c r="K4" s="9"/>
      <c r="L4" s="14"/>
    </row>
    <row r="5" spans="2:12" ht="23">
      <c r="B5" s="8"/>
      <c r="C5" s="9"/>
      <c r="D5" s="9"/>
      <c r="E5" s="9"/>
      <c r="F5" s="37" t="s">
        <v>108</v>
      </c>
      <c r="G5" s="37"/>
      <c r="H5" s="9"/>
      <c r="I5" s="9"/>
      <c r="J5" s="9"/>
      <c r="K5" s="9"/>
      <c r="L5" s="14"/>
    </row>
    <row r="6" spans="2:12">
      <c r="B6" s="8"/>
      <c r="C6" s="9"/>
      <c r="D6" s="9"/>
      <c r="E6" s="9"/>
      <c r="F6" s="9"/>
      <c r="G6" s="9"/>
      <c r="H6" s="9"/>
      <c r="I6" s="9"/>
      <c r="J6" s="9"/>
      <c r="K6" s="9"/>
      <c r="L6" s="14"/>
    </row>
    <row r="7" spans="2:12" ht="18">
      <c r="B7" s="8"/>
      <c r="C7" s="38" t="s">
        <v>109</v>
      </c>
      <c r="D7" s="39"/>
      <c r="E7" s="38" t="s">
        <v>110</v>
      </c>
      <c r="F7" s="39"/>
      <c r="G7" s="40" t="s">
        <v>111</v>
      </c>
      <c r="H7" s="39"/>
      <c r="I7" s="40" t="s">
        <v>112</v>
      </c>
      <c r="J7" s="39"/>
      <c r="K7" s="40" t="s">
        <v>113</v>
      </c>
      <c r="L7" s="14"/>
    </row>
    <row r="8" spans="2:12">
      <c r="B8" s="8"/>
      <c r="C8" s="9"/>
      <c r="D8" s="9"/>
      <c r="E8" s="9"/>
      <c r="F8" s="9"/>
      <c r="G8" s="9"/>
      <c r="H8" s="9"/>
      <c r="I8" s="9"/>
      <c r="J8" s="9"/>
      <c r="K8" s="9"/>
      <c r="L8" s="14"/>
    </row>
    <row r="9" spans="2:12" ht="16">
      <c r="B9" s="8"/>
      <c r="C9" s="41" t="s">
        <v>114</v>
      </c>
      <c r="D9" s="9"/>
      <c r="E9" s="41" t="s">
        <v>115</v>
      </c>
      <c r="F9" s="9"/>
      <c r="G9" s="42" t="s">
        <v>116</v>
      </c>
      <c r="H9" s="9"/>
      <c r="I9" s="42">
        <v>11</v>
      </c>
      <c r="J9" s="42"/>
      <c r="K9" s="42" t="s">
        <v>117</v>
      </c>
      <c r="L9" s="14"/>
    </row>
    <row r="10" spans="2:12" ht="16">
      <c r="B10" s="8"/>
      <c r="C10" s="41"/>
      <c r="D10" s="9"/>
      <c r="E10" s="41"/>
      <c r="F10" s="9"/>
      <c r="G10" s="42"/>
      <c r="H10" s="9"/>
      <c r="I10" s="42"/>
      <c r="J10" s="42"/>
      <c r="K10" s="42"/>
      <c r="L10" s="14"/>
    </row>
    <row r="11" spans="2:12" ht="16">
      <c r="B11" s="8"/>
      <c r="C11" s="41" t="s">
        <v>118</v>
      </c>
      <c r="D11" s="9"/>
      <c r="E11" s="41" t="s">
        <v>115</v>
      </c>
      <c r="F11" s="9"/>
      <c r="G11" s="42" t="s">
        <v>119</v>
      </c>
      <c r="H11" s="9"/>
      <c r="I11" s="42">
        <v>12</v>
      </c>
      <c r="J11" s="42"/>
      <c r="K11" s="42" t="s">
        <v>120</v>
      </c>
      <c r="L11" s="14"/>
    </row>
    <row r="12" spans="2:12" ht="16">
      <c r="B12" s="8"/>
      <c r="C12" s="41"/>
      <c r="D12" s="9"/>
      <c r="E12" s="41"/>
      <c r="F12" s="9"/>
      <c r="G12" s="42"/>
      <c r="H12" s="9"/>
      <c r="I12" s="42"/>
      <c r="J12" s="42"/>
      <c r="K12" s="42"/>
      <c r="L12" s="14"/>
    </row>
    <row r="13" spans="2:12" ht="16">
      <c r="B13" s="8"/>
      <c r="C13" s="41" t="s">
        <v>121</v>
      </c>
      <c r="D13" s="9"/>
      <c r="E13" s="41" t="s">
        <v>81</v>
      </c>
      <c r="F13" s="9"/>
      <c r="G13" s="42" t="s">
        <v>119</v>
      </c>
      <c r="H13" s="9"/>
      <c r="I13" s="42">
        <v>12</v>
      </c>
      <c r="J13" s="42"/>
      <c r="K13" s="42" t="s">
        <v>120</v>
      </c>
      <c r="L13" s="14"/>
    </row>
    <row r="14" spans="2:12" ht="16">
      <c r="B14" s="8"/>
      <c r="C14" s="41"/>
      <c r="D14" s="9"/>
      <c r="E14" s="41"/>
      <c r="F14" s="9"/>
      <c r="G14" s="42"/>
      <c r="H14" s="9"/>
      <c r="I14" s="42"/>
      <c r="J14" s="42"/>
      <c r="K14" s="42"/>
      <c r="L14" s="14"/>
    </row>
    <row r="15" spans="2:12" ht="16">
      <c r="B15" s="8"/>
      <c r="C15" s="41" t="s">
        <v>122</v>
      </c>
      <c r="D15" s="9"/>
      <c r="E15" s="41" t="s">
        <v>81</v>
      </c>
      <c r="F15" s="9"/>
      <c r="G15" s="42" t="s">
        <v>123</v>
      </c>
      <c r="H15" s="9"/>
      <c r="I15" s="42">
        <v>11</v>
      </c>
      <c r="J15" s="42"/>
      <c r="K15" s="42" t="s">
        <v>117</v>
      </c>
      <c r="L15" s="14"/>
    </row>
    <row r="16" spans="2:12" ht="16">
      <c r="B16" s="8"/>
      <c r="C16" s="41"/>
      <c r="D16" s="9"/>
      <c r="E16" s="41"/>
      <c r="F16" s="9"/>
      <c r="G16" s="42"/>
      <c r="H16" s="9"/>
      <c r="I16" s="42"/>
      <c r="J16" s="42"/>
      <c r="K16" s="42"/>
      <c r="L16" s="14"/>
    </row>
    <row r="17" spans="2:12" ht="16">
      <c r="B17" s="8"/>
      <c r="C17" s="41" t="s">
        <v>124</v>
      </c>
      <c r="D17" s="9"/>
      <c r="E17" s="41" t="s">
        <v>125</v>
      </c>
      <c r="F17" s="9"/>
      <c r="G17" s="42" t="s">
        <v>126</v>
      </c>
      <c r="H17" s="9"/>
      <c r="I17" s="42">
        <v>12</v>
      </c>
      <c r="J17" s="42"/>
      <c r="K17" s="42" t="s">
        <v>117</v>
      </c>
      <c r="L17" s="14"/>
    </row>
    <row r="18" spans="2:12" ht="16">
      <c r="B18" s="8"/>
      <c r="C18" s="41"/>
      <c r="D18" s="9"/>
      <c r="E18" s="41"/>
      <c r="F18" s="9"/>
      <c r="G18" s="42"/>
      <c r="H18" s="9"/>
      <c r="I18" s="42"/>
      <c r="J18" s="42"/>
      <c r="K18" s="42"/>
      <c r="L18" s="14"/>
    </row>
    <row r="19" spans="2:12" ht="16">
      <c r="B19" s="8"/>
      <c r="C19" s="41" t="s">
        <v>127</v>
      </c>
      <c r="D19" s="9"/>
      <c r="E19" s="41" t="s">
        <v>125</v>
      </c>
      <c r="F19" s="9"/>
      <c r="G19" s="42" t="s">
        <v>128</v>
      </c>
      <c r="H19" s="9"/>
      <c r="I19" s="42">
        <v>10</v>
      </c>
      <c r="J19" s="42"/>
      <c r="K19" s="42" t="s">
        <v>129</v>
      </c>
      <c r="L19" s="14"/>
    </row>
    <row r="20" spans="2:12" ht="16">
      <c r="B20" s="8"/>
      <c r="C20" s="41"/>
      <c r="D20" s="9"/>
      <c r="E20" s="41"/>
      <c r="F20" s="9"/>
      <c r="G20" s="42"/>
      <c r="H20" s="9"/>
      <c r="I20" s="42"/>
      <c r="J20" s="42"/>
      <c r="K20" s="42"/>
      <c r="L20" s="14"/>
    </row>
    <row r="21" spans="2:12" ht="16">
      <c r="B21" s="8"/>
      <c r="C21" s="41" t="s">
        <v>130</v>
      </c>
      <c r="D21" s="9"/>
      <c r="E21" s="41" t="s">
        <v>31</v>
      </c>
      <c r="F21" s="9"/>
      <c r="G21" s="42" t="s">
        <v>131</v>
      </c>
      <c r="H21" s="9"/>
      <c r="I21" s="42">
        <v>12</v>
      </c>
      <c r="J21" s="42"/>
      <c r="K21" s="42" t="s">
        <v>129</v>
      </c>
      <c r="L21" s="14"/>
    </row>
    <row r="22" spans="2:12" ht="16">
      <c r="B22" s="8"/>
      <c r="C22" s="41"/>
      <c r="D22" s="9"/>
      <c r="E22" s="41"/>
      <c r="F22" s="9"/>
      <c r="G22" s="42"/>
      <c r="H22" s="9"/>
      <c r="I22" s="42"/>
      <c r="J22" s="42"/>
      <c r="K22" s="42"/>
      <c r="L22" s="14"/>
    </row>
    <row r="23" spans="2:12" ht="16">
      <c r="B23" s="8"/>
      <c r="C23" s="41" t="s">
        <v>132</v>
      </c>
      <c r="D23" s="9"/>
      <c r="E23" s="41" t="s">
        <v>133</v>
      </c>
      <c r="F23" s="9"/>
      <c r="G23" s="42" t="s">
        <v>128</v>
      </c>
      <c r="H23" s="9"/>
      <c r="I23" s="42">
        <v>10</v>
      </c>
      <c r="J23" s="42"/>
      <c r="K23" s="42" t="s">
        <v>117</v>
      </c>
      <c r="L23" s="14"/>
    </row>
    <row r="24" spans="2:12" ht="16">
      <c r="B24" s="8"/>
      <c r="C24" s="41"/>
      <c r="D24" s="9"/>
      <c r="E24" s="41"/>
      <c r="F24" s="9"/>
      <c r="G24" s="42"/>
      <c r="H24" s="9"/>
      <c r="I24" s="42"/>
      <c r="J24" s="42"/>
      <c r="K24" s="42"/>
      <c r="L24" s="14"/>
    </row>
    <row r="25" spans="2:12" ht="16">
      <c r="B25" s="8"/>
      <c r="C25" s="41" t="s">
        <v>134</v>
      </c>
      <c r="D25" s="9"/>
      <c r="E25" s="41" t="s">
        <v>133</v>
      </c>
      <c r="F25" s="9"/>
      <c r="G25" s="42" t="s">
        <v>128</v>
      </c>
      <c r="H25" s="9"/>
      <c r="I25" s="42">
        <v>10</v>
      </c>
      <c r="J25" s="42"/>
      <c r="K25" s="42" t="s">
        <v>129</v>
      </c>
      <c r="L25" s="14"/>
    </row>
    <row r="26" spans="2:12" ht="16">
      <c r="B26" s="8"/>
      <c r="C26" s="41"/>
      <c r="D26" s="9"/>
      <c r="E26" s="41"/>
      <c r="F26" s="9"/>
      <c r="G26" s="42"/>
      <c r="H26" s="9"/>
      <c r="I26" s="42"/>
      <c r="J26" s="42"/>
      <c r="K26" s="42"/>
      <c r="L26" s="14"/>
    </row>
    <row r="27" spans="2:12" ht="16">
      <c r="B27" s="8"/>
      <c r="C27" s="41" t="s">
        <v>135</v>
      </c>
      <c r="D27" s="9"/>
      <c r="E27" s="41" t="s">
        <v>136</v>
      </c>
      <c r="F27" s="9"/>
      <c r="G27" s="42" t="s">
        <v>131</v>
      </c>
      <c r="H27" s="9"/>
      <c r="I27" s="42">
        <v>12</v>
      </c>
      <c r="J27" s="42"/>
      <c r="K27" s="42" t="s">
        <v>137</v>
      </c>
      <c r="L27" s="14"/>
    </row>
    <row r="28" spans="2:12" ht="16">
      <c r="B28" s="8"/>
      <c r="C28" s="41"/>
      <c r="D28" s="9"/>
      <c r="E28" s="41"/>
      <c r="F28" s="9"/>
      <c r="G28" s="42"/>
      <c r="H28" s="9"/>
      <c r="I28" s="42"/>
      <c r="J28" s="42"/>
      <c r="K28" s="42"/>
      <c r="L28" s="14"/>
    </row>
    <row r="29" spans="2:12" ht="16">
      <c r="B29" s="8"/>
      <c r="C29" s="41" t="s">
        <v>138</v>
      </c>
      <c r="D29" s="9"/>
      <c r="E29" s="41" t="s">
        <v>139</v>
      </c>
      <c r="F29" s="9"/>
      <c r="G29" s="42" t="s">
        <v>116</v>
      </c>
      <c r="H29" s="9"/>
      <c r="I29" s="42">
        <v>12</v>
      </c>
      <c r="J29" s="42"/>
      <c r="K29" s="42" t="s">
        <v>129</v>
      </c>
      <c r="L29" s="14"/>
    </row>
    <row r="30" spans="2:12" ht="16">
      <c r="B30" s="8"/>
      <c r="C30" s="41"/>
      <c r="D30" s="9"/>
      <c r="E30" s="41"/>
      <c r="F30" s="9"/>
      <c r="G30" s="42"/>
      <c r="H30" s="9"/>
      <c r="I30" s="42"/>
      <c r="J30" s="42"/>
      <c r="K30" s="42"/>
      <c r="L30" s="14"/>
    </row>
    <row r="31" spans="2:12" ht="16">
      <c r="B31" s="8"/>
      <c r="C31" s="41" t="s">
        <v>140</v>
      </c>
      <c r="D31" s="9"/>
      <c r="E31" s="41" t="s">
        <v>18</v>
      </c>
      <c r="F31" s="9"/>
      <c r="G31" s="42" t="s">
        <v>141</v>
      </c>
      <c r="H31" s="9"/>
      <c r="I31" s="42">
        <v>12</v>
      </c>
      <c r="J31" s="42"/>
      <c r="K31" s="42" t="s">
        <v>129</v>
      </c>
      <c r="L31" s="14"/>
    </row>
    <row r="32" spans="2:12" ht="16">
      <c r="B32" s="8"/>
      <c r="C32" s="41"/>
      <c r="D32" s="9"/>
      <c r="E32" s="41"/>
      <c r="F32" s="9"/>
      <c r="G32" s="42"/>
      <c r="H32" s="9"/>
      <c r="I32" s="42"/>
      <c r="J32" s="42"/>
      <c r="K32" s="42"/>
      <c r="L32" s="14"/>
    </row>
    <row r="33" spans="2:12" ht="16">
      <c r="B33" s="8"/>
      <c r="C33" s="41"/>
      <c r="D33" s="9"/>
      <c r="E33" s="41"/>
      <c r="F33" s="9"/>
      <c r="G33" s="42"/>
      <c r="H33" s="9"/>
      <c r="I33" s="42"/>
      <c r="J33" s="42"/>
      <c r="K33" s="42"/>
      <c r="L33" s="14"/>
    </row>
    <row r="34" spans="2:12" ht="16">
      <c r="B34" s="8"/>
      <c r="C34" s="41" t="s">
        <v>142</v>
      </c>
      <c r="D34" s="9"/>
      <c r="E34" s="9"/>
      <c r="F34" s="9"/>
      <c r="G34" s="9"/>
      <c r="H34" s="9"/>
      <c r="I34" s="9"/>
      <c r="J34" s="9"/>
      <c r="K34" s="9"/>
      <c r="L34" s="14"/>
    </row>
    <row r="35" spans="2:12" ht="16">
      <c r="B35" s="8"/>
      <c r="C35" s="41" t="s">
        <v>143</v>
      </c>
      <c r="D35" s="9"/>
      <c r="E35" s="9"/>
      <c r="F35" s="9"/>
      <c r="G35" s="9"/>
      <c r="H35" s="9"/>
      <c r="I35" s="9"/>
      <c r="J35" s="9"/>
      <c r="K35" s="9"/>
      <c r="L35" s="14"/>
    </row>
    <row r="36" spans="2:12" ht="16">
      <c r="B36" s="8"/>
      <c r="C36" s="41" t="s">
        <v>144</v>
      </c>
      <c r="D36" s="9"/>
      <c r="E36" s="9"/>
      <c r="F36" s="9"/>
      <c r="G36" s="9"/>
      <c r="H36" s="9"/>
      <c r="I36" s="9"/>
      <c r="J36" s="9"/>
      <c r="K36" s="9"/>
      <c r="L36" s="14"/>
    </row>
    <row r="37" spans="2:12" ht="16">
      <c r="B37" s="8"/>
      <c r="C37" s="41" t="s">
        <v>145</v>
      </c>
      <c r="D37" s="9"/>
      <c r="E37" s="9"/>
      <c r="F37" s="9"/>
      <c r="G37" s="9"/>
      <c r="H37" s="9"/>
      <c r="I37" s="9"/>
      <c r="J37" s="9"/>
      <c r="K37" s="9"/>
      <c r="L37" s="14"/>
    </row>
    <row r="38" spans="2:12" ht="16">
      <c r="B38" s="8"/>
      <c r="C38" s="41" t="s">
        <v>146</v>
      </c>
      <c r="D38" s="9"/>
      <c r="E38" s="9"/>
      <c r="F38" s="9"/>
      <c r="G38" s="9"/>
      <c r="H38" s="9"/>
      <c r="I38" s="9"/>
      <c r="J38" s="9"/>
      <c r="K38" s="9"/>
      <c r="L38" s="14"/>
    </row>
    <row r="39" spans="2:12" ht="16">
      <c r="B39" s="8"/>
      <c r="C39" s="41" t="s">
        <v>147</v>
      </c>
      <c r="D39" s="9"/>
      <c r="E39" s="9"/>
      <c r="F39" s="9"/>
      <c r="G39" s="9"/>
      <c r="H39" s="9"/>
      <c r="I39" s="9"/>
      <c r="J39" s="9"/>
      <c r="K39" s="9"/>
      <c r="L39" s="14"/>
    </row>
    <row r="40" spans="2:12" ht="16">
      <c r="B40" s="8"/>
      <c r="C40" s="41"/>
      <c r="D40" s="9"/>
      <c r="E40" s="9"/>
      <c r="F40" s="9"/>
      <c r="G40" s="9"/>
      <c r="H40" s="9"/>
      <c r="I40" s="9"/>
      <c r="J40" s="9"/>
      <c r="K40" s="9"/>
      <c r="L40" s="14"/>
    </row>
    <row r="41" spans="2:12" ht="16">
      <c r="B41" s="8"/>
      <c r="C41" s="41" t="s">
        <v>148</v>
      </c>
      <c r="D41" s="9"/>
      <c r="E41" s="9"/>
      <c r="F41" s="9"/>
      <c r="G41" s="9"/>
      <c r="H41" s="9"/>
      <c r="I41" s="9"/>
      <c r="J41" s="9"/>
      <c r="K41" s="9"/>
      <c r="L41" s="14"/>
    </row>
    <row r="42" spans="2:12" ht="16">
      <c r="B42" s="8"/>
      <c r="C42" s="41" t="s">
        <v>149</v>
      </c>
      <c r="D42" s="9"/>
      <c r="E42" s="9"/>
      <c r="F42" s="9"/>
      <c r="G42" s="9"/>
      <c r="H42" s="9"/>
      <c r="I42" s="9"/>
      <c r="J42" s="9"/>
      <c r="K42" s="9"/>
      <c r="L42" s="14"/>
    </row>
    <row r="43" spans="2:12" ht="16">
      <c r="B43" s="8"/>
      <c r="C43" s="41" t="s">
        <v>150</v>
      </c>
      <c r="D43" s="9"/>
      <c r="E43" s="9"/>
      <c r="F43" s="9"/>
      <c r="G43" s="9"/>
      <c r="H43" s="9"/>
      <c r="I43" s="9"/>
      <c r="J43" s="9"/>
      <c r="K43" s="9"/>
      <c r="L43" s="14"/>
    </row>
    <row r="44" spans="2:12" ht="16" thickBot="1">
      <c r="B44" s="25"/>
      <c r="C44" s="28"/>
      <c r="D44" s="28"/>
      <c r="E44" s="28"/>
      <c r="F44" s="28"/>
      <c r="G44" s="28"/>
      <c r="H44" s="28"/>
      <c r="I44" s="28"/>
      <c r="J44" s="28"/>
      <c r="K44" s="28"/>
      <c r="L44" s="30"/>
    </row>
    <row r="45" spans="2:12" ht="16" thickTop="1"/>
  </sheetData>
  <phoneticPr fontId="9" type="noConversion"/>
  <printOptions horizontalCentered="1" verticalCentered="1"/>
  <pageMargins left="0" right="0" top="0" bottom="0" header="0.5" footer="0.5"/>
  <pageSetup scale="85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9"/>
  <sheetViews>
    <sheetView workbookViewId="0">
      <selection activeCell="R8" sqref="R8"/>
    </sheetView>
  </sheetViews>
  <sheetFormatPr baseColWidth="10" defaultRowHeight="18" x14ac:dyDescent="0"/>
  <cols>
    <col min="2" max="2" width="3.1640625" customWidth="1"/>
    <col min="3" max="3" width="46.83203125" style="69" customWidth="1"/>
    <col min="4" max="4" width="8.5" style="67" customWidth="1"/>
    <col min="5" max="5" width="3.1640625" style="67" customWidth="1"/>
    <col min="6" max="6" width="8.1640625" style="67" customWidth="1"/>
    <col min="7" max="7" width="3.1640625" style="67" customWidth="1"/>
    <col min="8" max="8" width="9.33203125" style="67" customWidth="1"/>
    <col min="9" max="9" width="3.1640625" style="67" customWidth="1"/>
    <col min="10" max="10" width="8.5" style="67" customWidth="1"/>
    <col min="11" max="11" width="3.1640625" style="67" customWidth="1"/>
    <col min="12" max="12" width="8.33203125" style="67" customWidth="1"/>
    <col min="13" max="13" width="3.1640625" style="67" customWidth="1"/>
    <col min="14" max="14" width="11.1640625" style="68" customWidth="1"/>
    <col min="15" max="15" width="3.1640625" style="67" customWidth="1"/>
    <col min="16" max="16" width="11" style="68" customWidth="1"/>
    <col min="17" max="17" width="6.6640625" customWidth="1"/>
    <col min="23" max="23" width="10.83203125" style="67"/>
  </cols>
  <sheetData>
    <row r="1" spans="2:23" ht="19" thickBot="1"/>
    <row r="2" spans="2:23" ht="39" customHeight="1" thickTop="1" thickBot="1">
      <c r="B2" s="127" t="s">
        <v>151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  <c r="W2" s="74"/>
    </row>
    <row r="3" spans="2:23" ht="30" customHeight="1"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5" t="s">
        <v>152</v>
      </c>
      <c r="O3" s="46"/>
      <c r="P3" s="45" t="s">
        <v>152</v>
      </c>
      <c r="Q3" s="47"/>
      <c r="W3" s="74" t="s">
        <v>167</v>
      </c>
    </row>
    <row r="4" spans="2:23" ht="23">
      <c r="B4" s="8"/>
      <c r="C4" s="48"/>
      <c r="D4" s="37"/>
      <c r="E4" s="37" t="s">
        <v>153</v>
      </c>
      <c r="F4" s="37"/>
      <c r="G4" s="37"/>
      <c r="H4" s="37"/>
      <c r="I4" s="37"/>
      <c r="J4" s="37"/>
      <c r="K4" s="37" t="s">
        <v>154</v>
      </c>
      <c r="L4" s="37"/>
      <c r="M4" s="37"/>
      <c r="N4" s="45" t="s">
        <v>155</v>
      </c>
      <c r="O4" s="37"/>
      <c r="P4" s="45" t="s">
        <v>155</v>
      </c>
      <c r="Q4" s="49"/>
    </row>
    <row r="5" spans="2:23" ht="23">
      <c r="B5" s="8"/>
      <c r="C5" s="48"/>
      <c r="D5" s="37" t="s">
        <v>156</v>
      </c>
      <c r="E5" s="37"/>
      <c r="F5" s="37" t="s">
        <v>157</v>
      </c>
      <c r="G5" s="37"/>
      <c r="H5" s="37" t="s">
        <v>158</v>
      </c>
      <c r="I5" s="37"/>
      <c r="J5" s="37" t="s">
        <v>156</v>
      </c>
      <c r="K5" s="37"/>
      <c r="L5" s="37" t="s">
        <v>157</v>
      </c>
      <c r="M5" s="37"/>
      <c r="N5" s="45" t="s">
        <v>159</v>
      </c>
      <c r="O5" s="37"/>
      <c r="P5" s="45" t="s">
        <v>160</v>
      </c>
      <c r="Q5" s="49"/>
      <c r="S5" s="75" t="s">
        <v>168</v>
      </c>
      <c r="U5" s="75" t="s">
        <v>169</v>
      </c>
    </row>
    <row r="6" spans="2:23" s="77" customFormat="1" ht="30" customHeight="1">
      <c r="B6" s="50"/>
      <c r="C6" s="51" t="str">
        <f>([1]Kindred!B41)</f>
        <v>Kindred Vikings</v>
      </c>
      <c r="D6" s="52">
        <f>([1]Kindred!D41)</f>
        <v>8</v>
      </c>
      <c r="E6" s="52"/>
      <c r="F6" s="52">
        <f>([1]Kindred!F41)</f>
        <v>0</v>
      </c>
      <c r="G6" s="52"/>
      <c r="H6" s="53">
        <f t="shared" ref="H6:H15" si="0">SUM(D6)/(D6+F6)</f>
        <v>1</v>
      </c>
      <c r="I6" s="52"/>
      <c r="J6" s="52">
        <f>([1]Kindred!N41)</f>
        <v>25</v>
      </c>
      <c r="K6" s="52"/>
      <c r="L6" s="52">
        <f>([1]Kindred!P41)</f>
        <v>3</v>
      </c>
      <c r="M6" s="52"/>
      <c r="N6" s="54">
        <f>([1]Kindred!R41)</f>
        <v>59.892857142857146</v>
      </c>
      <c r="O6" s="52"/>
      <c r="P6" s="54">
        <f>([1]Kindred!T41)</f>
        <v>43.75</v>
      </c>
      <c r="Q6" s="55"/>
      <c r="R6"/>
      <c r="S6" s="76">
        <f t="shared" ref="S6:S15" si="1">SUM(D6)/(D6+F6)</f>
        <v>1</v>
      </c>
      <c r="T6"/>
      <c r="U6" s="76">
        <f t="shared" ref="U6:U15" si="2">SUM(J6)/(J6+L6)</f>
        <v>0.8928571428571429</v>
      </c>
      <c r="W6" s="78">
        <v>1</v>
      </c>
    </row>
    <row r="7" spans="2:23" s="77" customFormat="1" ht="30" customHeight="1">
      <c r="B7" s="50"/>
      <c r="C7" s="51" t="str">
        <f>('[1]Central Cass'!B41)</f>
        <v>Central Cass Squirrels</v>
      </c>
      <c r="D7" s="52">
        <f>('[1]Central Cass'!D41)</f>
        <v>7</v>
      </c>
      <c r="E7" s="52"/>
      <c r="F7" s="52">
        <f>('[1]Central Cass'!F41)</f>
        <v>1</v>
      </c>
      <c r="G7" s="52"/>
      <c r="H7" s="53">
        <f t="shared" si="0"/>
        <v>0.875</v>
      </c>
      <c r="I7" s="52"/>
      <c r="J7" s="52">
        <f>('[1]Central Cass'!N41)</f>
        <v>22</v>
      </c>
      <c r="K7" s="52"/>
      <c r="L7" s="52">
        <f>('[1]Central Cass'!P41)</f>
        <v>3</v>
      </c>
      <c r="M7" s="52"/>
      <c r="N7" s="54">
        <f>('[1]Central Cass'!R41)</f>
        <v>60.92</v>
      </c>
      <c r="O7" s="52"/>
      <c r="P7" s="54">
        <f>('[1]Central Cass'!T41)</f>
        <v>40.4</v>
      </c>
      <c r="Q7" s="56"/>
      <c r="S7" s="76">
        <f t="shared" si="1"/>
        <v>0.875</v>
      </c>
      <c r="U7" s="76">
        <f t="shared" si="2"/>
        <v>0.88</v>
      </c>
      <c r="W7" s="78">
        <v>2</v>
      </c>
    </row>
    <row r="8" spans="2:23" ht="30" customHeight="1">
      <c r="B8" s="8"/>
      <c r="C8" s="51" t="str">
        <f>([1]NorthSargent!B42)</f>
        <v>North Sargent Bobcats</v>
      </c>
      <c r="D8" s="52">
        <f>([1]NorthSargent!D42)</f>
        <v>6</v>
      </c>
      <c r="E8" s="52"/>
      <c r="F8" s="52">
        <f>([1]NorthSargent!F42)</f>
        <v>3</v>
      </c>
      <c r="G8" s="52"/>
      <c r="H8" s="53">
        <f t="shared" si="0"/>
        <v>0.66666666666666663</v>
      </c>
      <c r="I8" s="52"/>
      <c r="J8" s="52">
        <f>([1]NorthSargent!N42)</f>
        <v>15</v>
      </c>
      <c r="K8" s="52"/>
      <c r="L8" s="52">
        <f>([1]NorthSargent!P42)</f>
        <v>8</v>
      </c>
      <c r="M8" s="52"/>
      <c r="N8" s="54">
        <f>([1]NorthSargent!R42)</f>
        <v>59.652173913043477</v>
      </c>
      <c r="O8" s="52"/>
      <c r="P8" s="54">
        <f>([1]NorthSargent!T42)</f>
        <v>52.826086956521742</v>
      </c>
      <c r="Q8" s="55"/>
      <c r="S8" s="76">
        <f t="shared" si="1"/>
        <v>0.66666666666666663</v>
      </c>
      <c r="U8" s="76">
        <f t="shared" si="2"/>
        <v>0.65217391304347827</v>
      </c>
      <c r="W8" s="67">
        <v>3</v>
      </c>
    </row>
    <row r="9" spans="2:23" ht="30" customHeight="1">
      <c r="B9" s="8"/>
      <c r="C9" s="51" t="str">
        <f>([1]Milnor!B42)</f>
        <v>Milnor Bison</v>
      </c>
      <c r="D9" s="52">
        <f>([1]Milnor!D42)</f>
        <v>6</v>
      </c>
      <c r="E9" s="52"/>
      <c r="F9" s="52">
        <f>([1]Milnor!F42)</f>
        <v>3</v>
      </c>
      <c r="G9" s="52"/>
      <c r="H9" s="53">
        <f t="shared" si="0"/>
        <v>0.66666666666666663</v>
      </c>
      <c r="I9" s="52"/>
      <c r="J9" s="52">
        <f>([1]Milnor!N42)</f>
        <v>12</v>
      </c>
      <c r="K9" s="52"/>
      <c r="L9" s="52">
        <f>([1]Milnor!P42)</f>
        <v>11</v>
      </c>
      <c r="M9" s="52"/>
      <c r="N9" s="54">
        <f>([1]Milnor!R42)</f>
        <v>50.478260869565219</v>
      </c>
      <c r="O9" s="52"/>
      <c r="P9" s="54">
        <f>([1]Milnor!T42)</f>
        <v>53.478260869565219</v>
      </c>
      <c r="Q9" s="55"/>
      <c r="S9" s="76">
        <f t="shared" si="1"/>
        <v>0.66666666666666663</v>
      </c>
      <c r="U9" s="76">
        <f t="shared" si="2"/>
        <v>0.52173913043478259</v>
      </c>
      <c r="W9" s="67">
        <v>4</v>
      </c>
    </row>
    <row r="10" spans="2:23" ht="30" customHeight="1">
      <c r="B10" s="8"/>
      <c r="C10" s="51" t="str">
        <f>([1]OakGrove!B40)</f>
        <v>Oak Grove Grovers</v>
      </c>
      <c r="D10" s="52">
        <f>([1]OakGrove!D40)</f>
        <v>4</v>
      </c>
      <c r="E10" s="52"/>
      <c r="F10" s="52">
        <f>([1]OakGrove!F40)</f>
        <v>4</v>
      </c>
      <c r="G10" s="52"/>
      <c r="H10" s="53">
        <f t="shared" si="0"/>
        <v>0.5</v>
      </c>
      <c r="I10" s="52"/>
      <c r="J10" s="52">
        <f>([1]OakGrove!N40)</f>
        <v>11</v>
      </c>
      <c r="K10" s="52"/>
      <c r="L10" s="52">
        <f>([1]OakGrove!P40)</f>
        <v>10</v>
      </c>
      <c r="M10" s="52"/>
      <c r="N10" s="54">
        <f>([1]OakGrove!R40)</f>
        <v>57.952380952380949</v>
      </c>
      <c r="O10" s="52"/>
      <c r="P10" s="54">
        <f>([1]OakGrove!T40)</f>
        <v>54.61904761904762</v>
      </c>
      <c r="Q10" s="55"/>
      <c r="S10" s="76">
        <f t="shared" si="1"/>
        <v>0.5</v>
      </c>
      <c r="U10" s="76">
        <f t="shared" si="2"/>
        <v>0.52380952380952384</v>
      </c>
      <c r="W10" s="67">
        <v>5</v>
      </c>
    </row>
    <row r="11" spans="2:23" ht="30" customHeight="1">
      <c r="B11" s="8"/>
      <c r="C11" s="51" t="str">
        <f>([1]Richland!B40)</f>
        <v>Richland Colts</v>
      </c>
      <c r="D11" s="52">
        <f>([1]Richland!D40)</f>
        <v>4</v>
      </c>
      <c r="E11" s="52"/>
      <c r="F11" s="52">
        <f>([1]Richland!F40)</f>
        <v>5</v>
      </c>
      <c r="G11" s="52"/>
      <c r="H11" s="53">
        <f t="shared" si="0"/>
        <v>0.44444444444444442</v>
      </c>
      <c r="I11" s="52"/>
      <c r="J11" s="52">
        <f>([1]Richland!N40)</f>
        <v>11</v>
      </c>
      <c r="K11" s="52"/>
      <c r="L11" s="52">
        <f>([1]Richland!P40)</f>
        <v>11</v>
      </c>
      <c r="M11" s="52"/>
      <c r="N11" s="54">
        <f>([1]Richland!R40)</f>
        <v>46.81818181818182</v>
      </c>
      <c r="O11" s="52"/>
      <c r="P11" s="54">
        <f>([1]Richland!T40)</f>
        <v>50.18181818181818</v>
      </c>
      <c r="Q11" s="56"/>
      <c r="R11" s="77"/>
      <c r="S11" s="76">
        <f t="shared" si="1"/>
        <v>0.44444444444444442</v>
      </c>
      <c r="U11" s="76">
        <f t="shared" si="2"/>
        <v>0.5</v>
      </c>
      <c r="W11" s="67">
        <v>6</v>
      </c>
    </row>
    <row r="12" spans="2:23" ht="30" customHeight="1">
      <c r="B12" s="8"/>
      <c r="C12" s="51" t="str">
        <f>([1]FCT!B41)</f>
        <v>FCT Rebels</v>
      </c>
      <c r="D12" s="52">
        <f>([1]FCT!D41)</f>
        <v>3</v>
      </c>
      <c r="E12" s="52"/>
      <c r="F12" s="52">
        <f>([1]FCT!F41)</f>
        <v>6</v>
      </c>
      <c r="G12" s="52"/>
      <c r="H12" s="53">
        <f t="shared" si="0"/>
        <v>0.33333333333333331</v>
      </c>
      <c r="I12" s="52"/>
      <c r="J12" s="52">
        <f>([1]FCT!N41)</f>
        <v>5</v>
      </c>
      <c r="K12" s="52"/>
      <c r="L12" s="52">
        <f>([1]FCT!P41)</f>
        <v>16</v>
      </c>
      <c r="M12" s="52"/>
      <c r="N12" s="54">
        <f>([1]FCT!R41)</f>
        <v>38.571428571428569</v>
      </c>
      <c r="O12" s="52"/>
      <c r="P12" s="54">
        <f>([1]FCT!T41)</f>
        <v>50.61904761904762</v>
      </c>
      <c r="Q12" s="55"/>
      <c r="S12" s="76">
        <f t="shared" si="1"/>
        <v>0.33333333333333331</v>
      </c>
      <c r="U12" s="76">
        <f t="shared" si="2"/>
        <v>0.23809523809523808</v>
      </c>
      <c r="W12" s="67">
        <v>7</v>
      </c>
    </row>
    <row r="13" spans="2:23" ht="30" customHeight="1">
      <c r="B13" s="8"/>
      <c r="C13" s="51" t="str">
        <f>('[1]Lidg-Wynd'!B41)</f>
        <v>Lidg/Wynd Warbirds</v>
      </c>
      <c r="D13" s="52">
        <f>('[1]Lidg-Wynd'!D41)</f>
        <v>2</v>
      </c>
      <c r="E13" s="52"/>
      <c r="F13" s="52">
        <f>('[1]Lidg-Wynd'!F41)</f>
        <v>7</v>
      </c>
      <c r="G13" s="52"/>
      <c r="H13" s="53">
        <f t="shared" si="0"/>
        <v>0.22222222222222221</v>
      </c>
      <c r="I13" s="52"/>
      <c r="J13" s="52">
        <f>('[1]Lidg-Wynd'!N41)</f>
        <v>6</v>
      </c>
      <c r="K13" s="52"/>
      <c r="L13" s="52">
        <f>('[1]Lidg-Wynd'!P41)</f>
        <v>15</v>
      </c>
      <c r="M13" s="52"/>
      <c r="N13" s="54">
        <f>('[1]Lidg-Wynd'!R41)</f>
        <v>42.952380952380949</v>
      </c>
      <c r="O13" s="52"/>
      <c r="P13" s="54">
        <f>('[1]Lidg-Wynd'!T41)</f>
        <v>49.904761904761905</v>
      </c>
      <c r="Q13" s="55"/>
      <c r="S13" s="76">
        <f t="shared" si="1"/>
        <v>0.22222222222222221</v>
      </c>
      <c r="U13" s="76">
        <f t="shared" si="2"/>
        <v>0.2857142857142857</v>
      </c>
      <c r="W13" s="67">
        <v>8</v>
      </c>
    </row>
    <row r="14" spans="2:23" ht="30" customHeight="1">
      <c r="B14" s="8"/>
      <c r="C14" s="51" t="str">
        <f>([1]SargentCentral!B39)</f>
        <v>Sargent Central Cadets</v>
      </c>
      <c r="D14" s="52">
        <f>([1]SargentCentral!D39)</f>
        <v>1</v>
      </c>
      <c r="E14" s="52"/>
      <c r="F14" s="52">
        <f>([1]SargentCentral!F39)</f>
        <v>5</v>
      </c>
      <c r="G14" s="52"/>
      <c r="H14" s="53">
        <f t="shared" si="0"/>
        <v>0.16666666666666666</v>
      </c>
      <c r="I14" s="52"/>
      <c r="J14" s="52">
        <f>([1]SargentCentral!N39)</f>
        <v>3</v>
      </c>
      <c r="K14" s="52"/>
      <c r="L14" s="52">
        <f>([1]SargentCentral!P39)</f>
        <v>14</v>
      </c>
      <c r="M14" s="52"/>
      <c r="N14" s="54">
        <f>([1]SargentCentral!R39)</f>
        <v>50</v>
      </c>
      <c r="O14" s="52"/>
      <c r="P14" s="54">
        <f>([1]SargentCentral!T39)</f>
        <v>55.588235294117645</v>
      </c>
      <c r="Q14" s="55"/>
      <c r="S14" s="76">
        <f t="shared" si="1"/>
        <v>0.16666666666666666</v>
      </c>
      <c r="U14" s="76">
        <f t="shared" si="2"/>
        <v>0.17647058823529413</v>
      </c>
      <c r="W14" s="67">
        <v>9</v>
      </c>
    </row>
    <row r="15" spans="2:23" ht="30" customHeight="1">
      <c r="B15" s="8"/>
      <c r="C15" s="51" t="str">
        <f>([1]Hankinson!B41)</f>
        <v>Hankinson Pirates</v>
      </c>
      <c r="D15" s="52">
        <f>([1]Hankinson!D41)</f>
        <v>1</v>
      </c>
      <c r="E15" s="52"/>
      <c r="F15" s="52">
        <f>([1]Hankinson!F41)</f>
        <v>8</v>
      </c>
      <c r="G15" s="52"/>
      <c r="H15" s="53">
        <f t="shared" si="0"/>
        <v>0.1111111111111111</v>
      </c>
      <c r="I15" s="52"/>
      <c r="J15" s="52">
        <f>([1]Hankinson!N41)</f>
        <v>4</v>
      </c>
      <c r="K15" s="52"/>
      <c r="L15" s="52">
        <f>([1]Hankinson!P41)</f>
        <v>18</v>
      </c>
      <c r="M15" s="52"/>
      <c r="N15" s="54">
        <f>([1]Hankinson!R41)</f>
        <v>39.81818181818182</v>
      </c>
      <c r="O15" s="52"/>
      <c r="P15" s="54">
        <f>([1]Hankinson!T41)</f>
        <v>56.227272727272727</v>
      </c>
      <c r="Q15" s="55"/>
      <c r="S15" s="76">
        <f t="shared" si="1"/>
        <v>0.1111111111111111</v>
      </c>
      <c r="T15" s="77"/>
      <c r="U15" s="76">
        <f t="shared" si="2"/>
        <v>0.18181818181818182</v>
      </c>
      <c r="W15" s="67">
        <v>10</v>
      </c>
    </row>
    <row r="16" spans="2:23" ht="19" thickBot="1">
      <c r="B16" s="8"/>
      <c r="C16" s="4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7"/>
      <c r="O16" s="10"/>
      <c r="P16" s="57"/>
      <c r="Q16" s="55"/>
      <c r="S16" s="76"/>
      <c r="U16" s="75"/>
    </row>
    <row r="17" spans="2:23" ht="39" customHeight="1" thickBot="1">
      <c r="B17" s="130" t="s">
        <v>161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2"/>
      <c r="S17" s="76"/>
      <c r="U17" s="75"/>
    </row>
    <row r="18" spans="2:23" ht="39" customHeight="1">
      <c r="B18" s="58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45" t="s">
        <v>152</v>
      </c>
      <c r="O18" s="57"/>
      <c r="P18" s="45" t="s">
        <v>152</v>
      </c>
      <c r="Q18" s="59"/>
      <c r="S18" s="76"/>
      <c r="U18" s="75"/>
      <c r="W18" s="74" t="s">
        <v>167</v>
      </c>
    </row>
    <row r="19" spans="2:23" ht="23">
      <c r="B19" s="8"/>
      <c r="C19" s="48"/>
      <c r="D19" s="37"/>
      <c r="E19" s="37" t="s">
        <v>162</v>
      </c>
      <c r="F19" s="37"/>
      <c r="G19" s="37"/>
      <c r="H19" s="37"/>
      <c r="I19" s="37"/>
      <c r="J19" s="37"/>
      <c r="K19" s="37" t="s">
        <v>154</v>
      </c>
      <c r="L19" s="37"/>
      <c r="M19" s="37"/>
      <c r="N19" s="45" t="s">
        <v>155</v>
      </c>
      <c r="O19" s="37"/>
      <c r="P19" s="45" t="s">
        <v>155</v>
      </c>
      <c r="Q19" s="14"/>
      <c r="S19" s="76"/>
      <c r="U19" s="75"/>
    </row>
    <row r="20" spans="2:23" ht="30" customHeight="1">
      <c r="B20" s="8"/>
      <c r="C20" s="48"/>
      <c r="D20" s="37" t="s">
        <v>156</v>
      </c>
      <c r="E20" s="37"/>
      <c r="F20" s="37" t="s">
        <v>157</v>
      </c>
      <c r="G20" s="37"/>
      <c r="H20" s="37" t="s">
        <v>163</v>
      </c>
      <c r="I20" s="37"/>
      <c r="J20" s="37" t="s">
        <v>156</v>
      </c>
      <c r="K20" s="37"/>
      <c r="L20" s="37" t="s">
        <v>157</v>
      </c>
      <c r="M20" s="37"/>
      <c r="N20" s="45" t="s">
        <v>159</v>
      </c>
      <c r="O20" s="37"/>
      <c r="P20" s="45" t="s">
        <v>160</v>
      </c>
      <c r="Q20" s="14"/>
      <c r="S20" s="76" t="s">
        <v>170</v>
      </c>
      <c r="U20" s="75" t="s">
        <v>169</v>
      </c>
    </row>
    <row r="21" spans="2:23" ht="30" customHeight="1">
      <c r="B21" s="8"/>
      <c r="C21" s="51" t="str">
        <f>([1]Milnor!B42)</f>
        <v>Milnor Bison</v>
      </c>
      <c r="D21" s="52">
        <f>([1]Milnor!H42)</f>
        <v>6</v>
      </c>
      <c r="E21" s="51"/>
      <c r="F21" s="52">
        <f>([1]Milnor!J42)</f>
        <v>1</v>
      </c>
      <c r="G21" s="51"/>
      <c r="H21" s="52">
        <f>([1]Milnor!L42)</f>
        <v>12</v>
      </c>
      <c r="I21" s="10"/>
      <c r="J21" s="52">
        <f>([1]Milnor!N42)</f>
        <v>12</v>
      </c>
      <c r="K21" s="52"/>
      <c r="L21" s="52">
        <f>([1]Milnor!P42)</f>
        <v>11</v>
      </c>
      <c r="M21" s="52"/>
      <c r="N21" s="54">
        <f>([1]Milnor!R42)</f>
        <v>50.478260869565219</v>
      </c>
      <c r="O21" s="52"/>
      <c r="P21" s="54">
        <f>([1]Milnor!T42)</f>
        <v>53.478260869565219</v>
      </c>
      <c r="Q21" s="14"/>
      <c r="S21" s="76">
        <f t="shared" ref="S21:S28" si="3">SUM(D21)/(D21+F21)</f>
        <v>0.8571428571428571</v>
      </c>
      <c r="U21" s="76">
        <f t="shared" ref="U21:U28" si="4">SUM(J21)/(J21+L21)</f>
        <v>0.52173913043478259</v>
      </c>
      <c r="W21" s="67">
        <v>1</v>
      </c>
    </row>
    <row r="22" spans="2:23" s="77" customFormat="1" ht="30" customHeight="1">
      <c r="B22" s="50"/>
      <c r="C22" s="51" t="str">
        <f>([1]NorthSargent!B42)</f>
        <v>North Sargent Bobcats</v>
      </c>
      <c r="D22" s="52">
        <f>([1]NorthSargent!H42)</f>
        <v>6</v>
      </c>
      <c r="E22" s="51"/>
      <c r="F22" s="52">
        <f>([1]NorthSargent!J42)</f>
        <v>1</v>
      </c>
      <c r="G22" s="51"/>
      <c r="H22" s="52">
        <f>([1]NorthSargent!L42)</f>
        <v>12</v>
      </c>
      <c r="I22" s="10"/>
      <c r="J22" s="52">
        <f>([1]NorthSargent!N42)</f>
        <v>15</v>
      </c>
      <c r="K22" s="52"/>
      <c r="L22" s="52">
        <f>([1]NorthSargent!P42)</f>
        <v>8</v>
      </c>
      <c r="M22" s="52"/>
      <c r="N22" s="54">
        <f>([1]NorthSargent!R42)</f>
        <v>59.652173913043477</v>
      </c>
      <c r="O22" s="52"/>
      <c r="P22" s="54">
        <f>([1]NorthSargent!T42)</f>
        <v>52.826086956521742</v>
      </c>
      <c r="Q22" s="14"/>
      <c r="R22"/>
      <c r="S22" s="76">
        <f t="shared" si="3"/>
        <v>0.8571428571428571</v>
      </c>
      <c r="T22"/>
      <c r="U22" s="76">
        <f t="shared" si="4"/>
        <v>0.65217391304347827</v>
      </c>
      <c r="W22" s="78">
        <v>2</v>
      </c>
    </row>
    <row r="23" spans="2:23" ht="30" customHeight="1">
      <c r="B23" s="8"/>
      <c r="C23" s="51" t="str">
        <f>([1]Oakes!B41)</f>
        <v>Oakes Tornadoes</v>
      </c>
      <c r="D23" s="52">
        <f>([1]Oakes!H41)</f>
        <v>5</v>
      </c>
      <c r="E23" s="51"/>
      <c r="F23" s="52">
        <f>([1]Oakes!J41)</f>
        <v>2</v>
      </c>
      <c r="G23" s="51"/>
      <c r="H23" s="52">
        <f>([1]Oakes!L41)</f>
        <v>10</v>
      </c>
      <c r="I23" s="10"/>
      <c r="J23" s="52">
        <f>([1]Oakes!N41)</f>
        <v>12</v>
      </c>
      <c r="K23" s="52"/>
      <c r="L23" s="52">
        <f>([1]Oakes!P41)</f>
        <v>10</v>
      </c>
      <c r="M23" s="52"/>
      <c r="N23" s="54">
        <f>([1]Oakes!R41)</f>
        <v>52.409090909090907</v>
      </c>
      <c r="O23" s="52"/>
      <c r="P23" s="54">
        <f>([1]Oakes!T41)</f>
        <v>51.090909090909093</v>
      </c>
      <c r="Q23" s="14"/>
      <c r="S23" s="76">
        <f t="shared" si="3"/>
        <v>0.7142857142857143</v>
      </c>
      <c r="U23" s="76">
        <f t="shared" si="4"/>
        <v>0.54545454545454541</v>
      </c>
      <c r="W23" s="67">
        <v>3</v>
      </c>
    </row>
    <row r="24" spans="2:23" ht="30" customHeight="1">
      <c r="B24" s="8"/>
      <c r="C24" s="51" t="str">
        <f>([1]Lisbon!B41)</f>
        <v>Lisbon Broncos</v>
      </c>
      <c r="D24" s="52">
        <f>([1]Lisbon!H41)</f>
        <v>4</v>
      </c>
      <c r="E24" s="51"/>
      <c r="F24" s="52">
        <f>([1]Lisbon!J41)</f>
        <v>3</v>
      </c>
      <c r="G24" s="51"/>
      <c r="H24" s="52">
        <f>([1]Lisbon!L41)</f>
        <v>8</v>
      </c>
      <c r="I24" s="10"/>
      <c r="J24" s="52">
        <f>([1]Lisbon!N41)</f>
        <v>9</v>
      </c>
      <c r="K24" s="52"/>
      <c r="L24" s="52">
        <f>([1]Lisbon!P41)</f>
        <v>14</v>
      </c>
      <c r="M24" s="52"/>
      <c r="N24" s="54">
        <f>([1]Lisbon!R41)</f>
        <v>49.391304347826086</v>
      </c>
      <c r="O24" s="52"/>
      <c r="P24" s="54">
        <f>([1]Lisbon!T41)</f>
        <v>52.478260869565219</v>
      </c>
      <c r="Q24" s="14"/>
      <c r="S24" s="76">
        <f t="shared" si="3"/>
        <v>0.5714285714285714</v>
      </c>
      <c r="U24" s="76">
        <f t="shared" si="4"/>
        <v>0.39130434782608697</v>
      </c>
      <c r="W24" s="67">
        <v>4</v>
      </c>
    </row>
    <row r="25" spans="2:23" ht="30" customHeight="1">
      <c r="B25" s="8"/>
      <c r="C25" s="51" t="str">
        <f>('[1]Lidg-Wynd'!B41)</f>
        <v>Lidg/Wynd Warbirds</v>
      </c>
      <c r="D25" s="52">
        <f>('[1]Lidg-Wynd'!H41)</f>
        <v>3</v>
      </c>
      <c r="E25" s="51"/>
      <c r="F25" s="52">
        <f>('[1]Lidg-Wynd'!J41)</f>
        <v>4</v>
      </c>
      <c r="G25" s="51"/>
      <c r="H25" s="52">
        <f>('[1]Lidg-Wynd'!L41)</f>
        <v>6</v>
      </c>
      <c r="I25" s="10"/>
      <c r="J25" s="52">
        <f>('[1]Lidg-Wynd'!N41)</f>
        <v>6</v>
      </c>
      <c r="K25" s="52"/>
      <c r="L25" s="52">
        <f>('[1]Lidg-Wynd'!P41)</f>
        <v>15</v>
      </c>
      <c r="M25" s="52"/>
      <c r="N25" s="54">
        <f>('[1]Lidg-Wynd'!R41)</f>
        <v>42.952380952380949</v>
      </c>
      <c r="O25" s="52"/>
      <c r="P25" s="54">
        <f>('[1]Lidg-Wynd'!T41)</f>
        <v>49.904761904761905</v>
      </c>
      <c r="Q25" s="14"/>
      <c r="S25" s="76">
        <f t="shared" si="3"/>
        <v>0.42857142857142855</v>
      </c>
      <c r="U25" s="76">
        <f t="shared" si="4"/>
        <v>0.2857142857142857</v>
      </c>
      <c r="W25" s="67">
        <v>5</v>
      </c>
    </row>
    <row r="26" spans="2:23" ht="30" customHeight="1">
      <c r="B26" s="8"/>
      <c r="C26" s="51" t="str">
        <f>([1]FCT!B41)</f>
        <v>FCT Rebels</v>
      </c>
      <c r="D26" s="52">
        <f>([1]FCT!H41)</f>
        <v>2</v>
      </c>
      <c r="E26" s="51"/>
      <c r="F26" s="52">
        <f>([1]FCT!J41)</f>
        <v>5</v>
      </c>
      <c r="G26" s="51"/>
      <c r="H26" s="52">
        <f>([1]FCT!L41)</f>
        <v>4</v>
      </c>
      <c r="I26" s="51"/>
      <c r="J26" s="52">
        <f>([1]FCT!N41)</f>
        <v>5</v>
      </c>
      <c r="K26" s="51"/>
      <c r="L26" s="52">
        <f>([1]FCT!P41)</f>
        <v>16</v>
      </c>
      <c r="M26" s="51"/>
      <c r="N26" s="54">
        <f>([1]FCT!R41)</f>
        <v>38.571428571428569</v>
      </c>
      <c r="O26" s="51"/>
      <c r="P26" s="54">
        <f>([1]FCT!T41)</f>
        <v>50.61904761904762</v>
      </c>
      <c r="Q26" s="60"/>
      <c r="R26" s="77"/>
      <c r="S26" s="76">
        <f t="shared" si="3"/>
        <v>0.2857142857142857</v>
      </c>
      <c r="T26" s="77"/>
      <c r="U26" s="76">
        <f t="shared" si="4"/>
        <v>0.23809523809523808</v>
      </c>
      <c r="W26" s="67">
        <v>6</v>
      </c>
    </row>
    <row r="27" spans="2:23" ht="30" customHeight="1">
      <c r="B27" s="8"/>
      <c r="C27" s="51" t="str">
        <f>([1]SargentCentral!B39)</f>
        <v>Sargent Central Cadets</v>
      </c>
      <c r="D27" s="52">
        <f>([1]SargentCentral!H39)</f>
        <v>1</v>
      </c>
      <c r="E27" s="51"/>
      <c r="F27" s="52">
        <f>([1]SargentCentral!J39)</f>
        <v>6</v>
      </c>
      <c r="G27" s="51"/>
      <c r="H27" s="52">
        <f>([1]SargentCentral!L39)</f>
        <v>2</v>
      </c>
      <c r="I27" s="10"/>
      <c r="J27" s="52">
        <f>([1]SargentCentral!N39)</f>
        <v>3</v>
      </c>
      <c r="K27" s="52"/>
      <c r="L27" s="52">
        <f>([1]SargentCentral!P39)</f>
        <v>14</v>
      </c>
      <c r="M27" s="52"/>
      <c r="N27" s="54">
        <f>([1]SargentCentral!R39)</f>
        <v>50</v>
      </c>
      <c r="O27" s="52"/>
      <c r="P27" s="54">
        <f>([1]SargentCentral!T39)</f>
        <v>55.588235294117645</v>
      </c>
      <c r="Q27" s="14"/>
      <c r="S27" s="76">
        <f t="shared" si="3"/>
        <v>0.14285714285714285</v>
      </c>
      <c r="U27" s="76">
        <f t="shared" si="4"/>
        <v>0.17647058823529413</v>
      </c>
      <c r="W27" s="67">
        <v>7</v>
      </c>
    </row>
    <row r="28" spans="2:23" ht="30" customHeight="1">
      <c r="B28" s="8"/>
      <c r="C28" s="51" t="str">
        <f>([1]Hankinson!B41)</f>
        <v>Hankinson Pirates</v>
      </c>
      <c r="D28" s="52">
        <f>([1]Hankinson!H41)</f>
        <v>1</v>
      </c>
      <c r="E28" s="51"/>
      <c r="F28" s="52">
        <f>([1]Hankinson!J41)</f>
        <v>6</v>
      </c>
      <c r="G28" s="51"/>
      <c r="H28" s="52">
        <f>([1]Hankinson!L41)</f>
        <v>2</v>
      </c>
      <c r="I28" s="10"/>
      <c r="J28" s="52">
        <f>([1]Hankinson!N41)</f>
        <v>4</v>
      </c>
      <c r="K28" s="52"/>
      <c r="L28" s="52">
        <f>([1]Hankinson!P41)</f>
        <v>18</v>
      </c>
      <c r="M28" s="52"/>
      <c r="N28" s="54">
        <f>([1]Hankinson!R41)</f>
        <v>39.81818181818182</v>
      </c>
      <c r="O28" s="52"/>
      <c r="P28" s="54">
        <f>([1]Hankinson!T41)</f>
        <v>56.227272727272727</v>
      </c>
      <c r="Q28" s="14"/>
      <c r="S28" s="76">
        <f t="shared" si="3"/>
        <v>0.14285714285714285</v>
      </c>
      <c r="U28" s="76">
        <f t="shared" si="4"/>
        <v>0.18181818181818182</v>
      </c>
      <c r="W28" s="67">
        <v>8</v>
      </c>
    </row>
    <row r="29" spans="2:23" ht="19" thickBot="1">
      <c r="B29" s="25"/>
      <c r="C29" s="61"/>
      <c r="D29" s="27"/>
      <c r="E29" s="27"/>
      <c r="F29" s="27"/>
      <c r="G29" s="27"/>
      <c r="H29" s="27"/>
      <c r="I29" s="27"/>
      <c r="J29" s="62"/>
      <c r="K29" s="62"/>
      <c r="L29" s="62"/>
      <c r="M29" s="62"/>
      <c r="N29" s="63"/>
      <c r="O29" s="62"/>
      <c r="P29" s="63"/>
      <c r="Q29" s="30"/>
    </row>
    <row r="30" spans="2:23" ht="19" thickTop="1">
      <c r="B30" s="1"/>
      <c r="C30" s="64"/>
      <c r="D30" s="3"/>
      <c r="E30" s="3"/>
      <c r="F30" s="3"/>
      <c r="G30" s="3"/>
      <c r="H30" s="3"/>
      <c r="I30" s="3"/>
      <c r="J30" s="65"/>
      <c r="K30" s="65"/>
      <c r="L30" s="65"/>
      <c r="M30" s="65"/>
      <c r="N30" s="66"/>
      <c r="O30" s="65"/>
      <c r="P30" s="66"/>
      <c r="Q30" s="7"/>
    </row>
    <row r="31" spans="2:23">
      <c r="B31" s="8"/>
      <c r="C31" s="126" t="s">
        <v>164</v>
      </c>
      <c r="D31" s="126"/>
      <c r="E31" s="126"/>
      <c r="F31" s="126"/>
      <c r="G31" s="126"/>
      <c r="H31" s="126"/>
      <c r="I31" s="126"/>
      <c r="J31" s="126"/>
      <c r="K31" s="126"/>
      <c r="L31" s="126"/>
      <c r="Q31" s="14"/>
    </row>
    <row r="32" spans="2:23">
      <c r="B32" s="8"/>
      <c r="D32" s="69"/>
      <c r="E32" s="69"/>
      <c r="F32" s="69"/>
      <c r="G32" s="69"/>
      <c r="H32" s="69"/>
      <c r="I32" s="69"/>
      <c r="J32" s="69"/>
      <c r="K32" s="69"/>
      <c r="L32" s="69"/>
      <c r="Q32" s="14"/>
    </row>
    <row r="33" spans="2:23">
      <c r="B33" s="8"/>
      <c r="C33" s="126" t="s">
        <v>165</v>
      </c>
      <c r="D33" s="126"/>
      <c r="E33" s="126"/>
      <c r="F33" s="126"/>
      <c r="G33" s="126"/>
      <c r="H33" s="126"/>
      <c r="I33" s="126"/>
      <c r="J33" s="126"/>
      <c r="K33" s="69"/>
      <c r="L33" s="69"/>
      <c r="Q33" s="14"/>
    </row>
    <row r="34" spans="2:23">
      <c r="B34" s="8"/>
      <c r="C34" s="126"/>
      <c r="D34" s="126"/>
      <c r="E34" s="126"/>
      <c r="F34" s="126"/>
      <c r="G34" s="126"/>
      <c r="H34" s="126"/>
      <c r="I34" s="126"/>
      <c r="J34" s="126"/>
      <c r="K34" s="70"/>
      <c r="L34" s="71"/>
      <c r="M34" s="70"/>
      <c r="N34" s="72"/>
      <c r="O34" s="70"/>
      <c r="P34" s="72"/>
      <c r="Q34" s="14"/>
      <c r="W34"/>
    </row>
    <row r="35" spans="2:23">
      <c r="B35" s="8"/>
      <c r="C35" s="69" t="s">
        <v>166</v>
      </c>
      <c r="D35" s="69"/>
      <c r="E35" s="69"/>
      <c r="F35" s="69"/>
      <c r="G35" s="69"/>
      <c r="H35" s="69"/>
      <c r="I35" s="69"/>
      <c r="J35" s="69"/>
      <c r="Q35" s="14"/>
      <c r="W35"/>
    </row>
    <row r="36" spans="2:23" ht="19" thickBot="1">
      <c r="B36" s="25"/>
      <c r="C36" s="61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73"/>
      <c r="O36" s="27"/>
      <c r="P36" s="73"/>
      <c r="Q36" s="30"/>
      <c r="W36"/>
    </row>
    <row r="37" spans="2:23" ht="19" thickTop="1">
      <c r="C37" s="126"/>
      <c r="D37" s="126"/>
      <c r="E37" s="126"/>
      <c r="F37" s="126"/>
      <c r="G37" s="126"/>
      <c r="H37" s="126"/>
      <c r="I37" s="126"/>
      <c r="J37" s="126"/>
      <c r="W37"/>
    </row>
    <row r="38" spans="2:23"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W38"/>
    </row>
    <row r="39" spans="2:23"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W39"/>
    </row>
  </sheetData>
  <mergeCells count="8">
    <mergeCell ref="C37:J37"/>
    <mergeCell ref="C38:L38"/>
    <mergeCell ref="C39:L39"/>
    <mergeCell ref="B2:Q2"/>
    <mergeCell ref="B17:Q17"/>
    <mergeCell ref="C31:L31"/>
    <mergeCell ref="C33:J33"/>
    <mergeCell ref="C34:J3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72"/>
  <sheetViews>
    <sheetView topLeftCell="A21" workbookViewId="0">
      <selection activeCell="O54" sqref="O54"/>
    </sheetView>
  </sheetViews>
  <sheetFormatPr baseColWidth="10" defaultRowHeight="15" x14ac:dyDescent="0"/>
  <cols>
    <col min="2" max="2" width="1.33203125" customWidth="1"/>
    <col min="3" max="3" width="21.6640625" customWidth="1"/>
    <col min="4" max="4" width="1" customWidth="1"/>
    <col min="5" max="5" width="21.83203125" customWidth="1"/>
    <col min="6" max="6" width="1" customWidth="1"/>
    <col min="7" max="7" width="23.6640625" customWidth="1"/>
    <col min="8" max="8" width="1" customWidth="1"/>
    <col min="9" max="9" width="29" customWidth="1"/>
    <col min="10" max="10" width="1" customWidth="1"/>
    <col min="11" max="11" width="23.6640625" customWidth="1"/>
    <col min="12" max="12" width="1" customWidth="1"/>
    <col min="13" max="13" width="24.1640625" customWidth="1"/>
    <col min="14" max="14" width="1" customWidth="1"/>
    <col min="15" max="15" width="24.1640625" customWidth="1"/>
    <col min="16" max="16" width="1.33203125" customWidth="1"/>
  </cols>
  <sheetData>
    <row r="1" spans="2:16" ht="16" thickBot="1"/>
    <row r="2" spans="2:16" ht="33" thickTop="1">
      <c r="B2" s="1"/>
      <c r="C2" s="2"/>
      <c r="D2" s="2"/>
      <c r="E2" s="2"/>
      <c r="F2" s="2"/>
      <c r="G2" s="3"/>
      <c r="H2" s="2"/>
      <c r="I2" s="4" t="s">
        <v>0</v>
      </c>
      <c r="J2" s="2"/>
      <c r="K2" s="5"/>
      <c r="L2" s="6"/>
      <c r="M2" s="5"/>
      <c r="N2" s="6"/>
      <c r="O2" s="5"/>
      <c r="P2" s="7"/>
    </row>
    <row r="3" spans="2:16" ht="27">
      <c r="B3" s="8"/>
      <c r="C3" s="9"/>
      <c r="D3" s="9"/>
      <c r="E3" s="9"/>
      <c r="F3" s="9"/>
      <c r="G3" s="10"/>
      <c r="H3" s="9"/>
      <c r="I3" s="11" t="s">
        <v>1</v>
      </c>
      <c r="J3" s="9"/>
      <c r="K3" s="12"/>
      <c r="L3" s="13"/>
      <c r="M3" s="12"/>
      <c r="N3" s="13"/>
      <c r="O3" s="12"/>
      <c r="P3" s="14"/>
    </row>
    <row r="4" spans="2:16">
      <c r="B4" s="8"/>
      <c r="C4" s="9"/>
      <c r="D4" s="9"/>
      <c r="E4" s="9"/>
      <c r="F4" s="9"/>
      <c r="G4" s="10"/>
      <c r="H4" s="9"/>
      <c r="I4" s="10"/>
      <c r="J4" s="9"/>
      <c r="K4" s="12"/>
      <c r="L4" s="13"/>
      <c r="M4" s="12"/>
      <c r="N4" s="13"/>
      <c r="O4" s="12"/>
      <c r="P4" s="14"/>
    </row>
    <row r="5" spans="2:16" ht="19">
      <c r="B5" s="8"/>
      <c r="C5" s="13"/>
      <c r="D5" s="9"/>
      <c r="E5" s="9"/>
      <c r="F5" s="9"/>
      <c r="G5" s="10"/>
      <c r="H5" s="9"/>
      <c r="I5" s="15" t="s">
        <v>2</v>
      </c>
      <c r="J5" s="9"/>
      <c r="K5" s="12"/>
      <c r="L5" s="13"/>
      <c r="M5" s="16"/>
      <c r="N5" s="13"/>
      <c r="O5" s="12"/>
      <c r="P5" s="14"/>
    </row>
    <row r="6" spans="2:16" ht="6" customHeight="1">
      <c r="B6" s="8"/>
      <c r="G6" s="10"/>
      <c r="H6" s="17"/>
      <c r="I6" s="18"/>
      <c r="J6" s="17"/>
      <c r="K6" s="10"/>
      <c r="O6" s="9"/>
      <c r="P6" s="14"/>
    </row>
    <row r="7" spans="2:16">
      <c r="B7" s="8"/>
      <c r="C7" s="13"/>
      <c r="D7" s="9"/>
      <c r="E7" s="9"/>
      <c r="F7" s="9"/>
      <c r="G7" s="12"/>
      <c r="H7" s="17"/>
      <c r="I7" s="12"/>
      <c r="J7" s="17"/>
      <c r="K7" s="12"/>
      <c r="L7" s="13"/>
      <c r="M7" s="16"/>
      <c r="N7" s="13"/>
      <c r="O7" s="12"/>
      <c r="P7" s="14"/>
    </row>
    <row r="8" spans="2:16" ht="19">
      <c r="B8" s="8"/>
      <c r="C8" s="9"/>
      <c r="D8" s="9"/>
      <c r="E8" s="9"/>
      <c r="F8" s="9"/>
      <c r="G8" s="15" t="s">
        <v>3</v>
      </c>
      <c r="H8" s="17"/>
      <c r="I8" s="19" t="s">
        <v>4</v>
      </c>
      <c r="J8" s="17"/>
      <c r="K8" s="15" t="s">
        <v>5</v>
      </c>
      <c r="L8" s="9"/>
      <c r="M8" s="10"/>
      <c r="N8" s="9"/>
      <c r="O8" s="10"/>
      <c r="P8" s="14"/>
    </row>
    <row r="9" spans="2:16" ht="5" customHeight="1">
      <c r="B9" s="8"/>
      <c r="C9" s="9"/>
      <c r="D9" s="9"/>
      <c r="E9" s="9"/>
      <c r="F9" s="17"/>
      <c r="G9" s="18"/>
      <c r="H9" s="17"/>
      <c r="I9" s="10"/>
      <c r="J9" s="17"/>
      <c r="K9" s="18"/>
      <c r="L9" s="17"/>
      <c r="M9" s="10"/>
      <c r="N9" s="9"/>
      <c r="O9" s="10"/>
      <c r="P9" s="14"/>
    </row>
    <row r="10" spans="2:16" ht="16">
      <c r="B10" s="8"/>
      <c r="C10" s="9"/>
      <c r="D10" s="9"/>
      <c r="E10" s="9"/>
      <c r="F10" s="17"/>
      <c r="G10" s="12"/>
      <c r="H10" s="17"/>
      <c r="I10" s="19" t="s">
        <v>6</v>
      </c>
      <c r="J10" s="17"/>
      <c r="K10" s="10"/>
      <c r="L10" s="17"/>
      <c r="M10" s="10"/>
      <c r="N10" s="9"/>
      <c r="O10" s="10"/>
      <c r="P10" s="14"/>
    </row>
    <row r="11" spans="2:16" ht="19">
      <c r="B11" s="8"/>
      <c r="C11" s="9"/>
      <c r="D11" s="9"/>
      <c r="E11" s="9"/>
      <c r="F11" s="17"/>
      <c r="G11" s="10"/>
      <c r="H11" s="17"/>
      <c r="I11" s="15" t="s">
        <v>7</v>
      </c>
      <c r="J11" s="17"/>
      <c r="K11" s="10"/>
      <c r="L11" s="17"/>
      <c r="M11" s="10"/>
      <c r="N11" s="9"/>
      <c r="O11" s="10"/>
      <c r="P11" s="14"/>
    </row>
    <row r="12" spans="2:16" ht="6" customHeight="1">
      <c r="B12" s="8"/>
      <c r="C12" s="9"/>
      <c r="D12" s="9"/>
      <c r="E12" s="9"/>
      <c r="F12" s="17"/>
      <c r="G12" s="10"/>
      <c r="H12" s="17"/>
      <c r="I12" s="18"/>
      <c r="J12" s="17"/>
      <c r="K12" s="10"/>
      <c r="L12" s="17"/>
      <c r="M12" s="10"/>
      <c r="N12" s="9"/>
      <c r="O12" s="10"/>
      <c r="P12" s="14"/>
    </row>
    <row r="13" spans="2:16" ht="16">
      <c r="B13" s="8"/>
      <c r="C13" s="9"/>
      <c r="D13" s="9"/>
      <c r="E13" s="12"/>
      <c r="F13" s="17"/>
      <c r="G13" s="19" t="s">
        <v>8</v>
      </c>
      <c r="H13" s="9"/>
      <c r="I13" s="10"/>
      <c r="J13" s="9"/>
      <c r="K13" s="19" t="s">
        <v>9</v>
      </c>
      <c r="L13" s="17"/>
      <c r="M13" s="12"/>
      <c r="N13" s="9"/>
      <c r="O13" s="10"/>
      <c r="P13" s="14"/>
    </row>
    <row r="14" spans="2:16" ht="19">
      <c r="B14" s="8"/>
      <c r="C14" s="9"/>
      <c r="D14" s="9"/>
      <c r="E14" s="15" t="s">
        <v>10</v>
      </c>
      <c r="F14" s="17"/>
      <c r="G14" s="19" t="s">
        <v>11</v>
      </c>
      <c r="H14" s="9"/>
      <c r="I14" s="10"/>
      <c r="J14" s="9"/>
      <c r="K14" s="19" t="s">
        <v>11</v>
      </c>
      <c r="L14" s="17"/>
      <c r="M14" s="15" t="s">
        <v>12</v>
      </c>
      <c r="N14" s="9"/>
      <c r="O14" s="10"/>
      <c r="P14" s="14"/>
    </row>
    <row r="15" spans="2:16" ht="6" customHeight="1">
      <c r="B15" s="8"/>
      <c r="C15" s="9"/>
      <c r="D15" s="17"/>
      <c r="E15" s="17"/>
      <c r="F15" s="17"/>
      <c r="G15" s="10"/>
      <c r="H15" s="9"/>
      <c r="I15" s="10"/>
      <c r="J15" s="9"/>
      <c r="K15" s="10"/>
      <c r="L15" s="17"/>
      <c r="M15" s="18"/>
      <c r="N15" s="17"/>
      <c r="O15" s="10"/>
      <c r="P15" s="14"/>
    </row>
    <row r="16" spans="2:16" ht="16">
      <c r="B16" s="8"/>
      <c r="C16" s="9"/>
      <c r="D16" s="17"/>
      <c r="E16" s="9"/>
      <c r="F16" s="17"/>
      <c r="G16" s="19" t="s">
        <v>13</v>
      </c>
      <c r="H16" s="9"/>
      <c r="I16" s="10"/>
      <c r="J16" s="9"/>
      <c r="K16" s="19" t="s">
        <v>14</v>
      </c>
      <c r="L16" s="17"/>
      <c r="M16" s="10"/>
      <c r="N16" s="17"/>
      <c r="O16" s="10"/>
      <c r="P16" s="14"/>
    </row>
    <row r="17" spans="2:16" ht="19">
      <c r="B17" s="8"/>
      <c r="C17" s="9"/>
      <c r="D17" s="17"/>
      <c r="E17" s="19" t="s">
        <v>15</v>
      </c>
      <c r="F17" s="17"/>
      <c r="G17" s="10"/>
      <c r="H17" s="9"/>
      <c r="I17" s="15" t="s">
        <v>16</v>
      </c>
      <c r="J17" s="9"/>
      <c r="K17" s="19" t="s">
        <v>17</v>
      </c>
      <c r="L17" s="17"/>
      <c r="M17" s="10"/>
      <c r="N17" s="17"/>
      <c r="O17" s="10"/>
      <c r="P17" s="14"/>
    </row>
    <row r="18" spans="2:16" ht="6" customHeight="1">
      <c r="B18" s="8"/>
      <c r="C18" s="9"/>
      <c r="D18" s="17"/>
      <c r="E18" s="9"/>
      <c r="F18" s="17"/>
      <c r="G18" s="10"/>
      <c r="H18" s="17"/>
      <c r="I18" s="18"/>
      <c r="J18" s="17"/>
      <c r="K18" s="10"/>
      <c r="L18" s="17"/>
      <c r="M18" s="10"/>
      <c r="N18" s="17"/>
      <c r="O18" s="10"/>
      <c r="P18" s="14"/>
    </row>
    <row r="19" spans="2:16" ht="20" thickBot="1">
      <c r="B19" s="8"/>
      <c r="C19" s="20" t="s">
        <v>18</v>
      </c>
      <c r="D19" s="17"/>
      <c r="E19" s="19" t="s">
        <v>19</v>
      </c>
      <c r="F19" s="17"/>
      <c r="G19" s="12"/>
      <c r="H19" s="17"/>
      <c r="I19" s="12"/>
      <c r="J19" s="17"/>
      <c r="K19" s="12"/>
      <c r="L19" s="17"/>
      <c r="M19" s="10"/>
      <c r="N19" s="17"/>
      <c r="O19" s="10"/>
      <c r="P19" s="14"/>
    </row>
    <row r="20" spans="2:16" ht="20" thickTop="1">
      <c r="B20" s="8"/>
      <c r="C20" s="19" t="s">
        <v>20</v>
      </c>
      <c r="D20" s="17"/>
      <c r="E20" s="19" t="s">
        <v>21</v>
      </c>
      <c r="F20" s="17"/>
      <c r="G20" s="15" t="s">
        <v>22</v>
      </c>
      <c r="H20" s="17"/>
      <c r="I20" s="19" t="s">
        <v>23</v>
      </c>
      <c r="J20" s="17"/>
      <c r="K20" s="15" t="s">
        <v>24</v>
      </c>
      <c r="L20" s="17"/>
      <c r="M20" s="10"/>
      <c r="N20" s="17"/>
      <c r="O20" s="10"/>
      <c r="P20" s="14"/>
    </row>
    <row r="21" spans="2:16" ht="6" customHeight="1">
      <c r="B21" s="8"/>
      <c r="C21" s="10"/>
      <c r="D21" s="17"/>
      <c r="E21" s="9"/>
      <c r="F21" s="17"/>
      <c r="G21" s="18"/>
      <c r="H21" s="17"/>
      <c r="I21" s="10"/>
      <c r="J21" s="17"/>
      <c r="K21" s="18"/>
      <c r="L21" s="17"/>
      <c r="M21" s="10"/>
      <c r="N21" s="17"/>
      <c r="O21" s="10"/>
      <c r="P21" s="14"/>
    </row>
    <row r="22" spans="2:16" ht="16">
      <c r="B22" s="8"/>
      <c r="C22" s="19" t="s">
        <v>25</v>
      </c>
      <c r="D22" s="17"/>
      <c r="E22" s="9"/>
      <c r="F22" s="9"/>
      <c r="G22" s="10"/>
      <c r="H22" s="17"/>
      <c r="I22" s="19" t="s">
        <v>26</v>
      </c>
      <c r="J22" s="17"/>
      <c r="K22" s="10"/>
      <c r="L22" s="9"/>
      <c r="M22" s="10"/>
      <c r="N22" s="17"/>
      <c r="O22" s="10"/>
      <c r="P22" s="14"/>
    </row>
    <row r="23" spans="2:16" ht="19">
      <c r="B23" s="8"/>
      <c r="C23" s="9"/>
      <c r="D23" s="17"/>
      <c r="E23" s="15" t="s">
        <v>27</v>
      </c>
      <c r="F23" s="9"/>
      <c r="G23" s="10"/>
      <c r="H23" s="17"/>
      <c r="I23" s="15" t="s">
        <v>28</v>
      </c>
      <c r="J23" s="17"/>
      <c r="K23" s="10"/>
      <c r="L23" s="9"/>
      <c r="M23" s="10"/>
      <c r="N23" s="17"/>
      <c r="O23" s="10"/>
      <c r="P23" s="14"/>
    </row>
    <row r="24" spans="2:16" ht="5" customHeight="1">
      <c r="B24" s="8"/>
      <c r="C24" s="9"/>
      <c r="D24" s="21"/>
      <c r="E24" s="21"/>
      <c r="F24" s="21"/>
      <c r="G24" s="10"/>
      <c r="H24" s="17"/>
      <c r="I24" s="18"/>
      <c r="J24" s="17"/>
      <c r="K24" s="10"/>
      <c r="L24" s="9"/>
      <c r="M24" s="10"/>
      <c r="N24" s="17"/>
      <c r="O24" s="10"/>
      <c r="P24" s="14"/>
    </row>
    <row r="25" spans="2:16" ht="16">
      <c r="B25" s="8"/>
      <c r="C25" s="9"/>
      <c r="D25" s="22"/>
      <c r="E25" s="9"/>
      <c r="F25" s="9"/>
      <c r="G25" s="10"/>
      <c r="H25" s="9"/>
      <c r="I25" s="10"/>
      <c r="J25" s="9"/>
      <c r="K25" s="10"/>
      <c r="L25" s="9"/>
      <c r="M25" s="19" t="s">
        <v>29</v>
      </c>
      <c r="N25" s="17"/>
      <c r="O25" s="10"/>
      <c r="P25" s="14"/>
    </row>
    <row r="26" spans="2:16" ht="19">
      <c r="B26" s="8"/>
      <c r="C26" s="12"/>
      <c r="D26" s="22"/>
      <c r="E26" s="10"/>
      <c r="F26" s="9"/>
      <c r="G26" s="10"/>
      <c r="H26" s="9"/>
      <c r="I26" s="10"/>
      <c r="J26" s="9"/>
      <c r="K26" s="10"/>
      <c r="L26" s="9"/>
      <c r="M26" s="19" t="s">
        <v>30</v>
      </c>
      <c r="N26" s="17"/>
      <c r="O26" s="15" t="s">
        <v>31</v>
      </c>
      <c r="P26" s="14"/>
    </row>
    <row r="27" spans="2:16" ht="6" customHeight="1">
      <c r="B27" s="8"/>
      <c r="C27" s="22"/>
      <c r="D27" s="22"/>
      <c r="E27" s="9"/>
      <c r="F27" s="9"/>
      <c r="G27" s="10"/>
      <c r="H27" s="9"/>
      <c r="I27" s="10"/>
      <c r="J27" s="9"/>
      <c r="K27" s="10"/>
      <c r="L27" s="9"/>
      <c r="M27" s="10"/>
      <c r="N27" s="17"/>
      <c r="O27" s="18"/>
      <c r="P27" s="14"/>
    </row>
    <row r="28" spans="2:16" ht="16">
      <c r="B28" s="8"/>
      <c r="C28" s="9"/>
      <c r="D28" s="22"/>
      <c r="E28" s="10"/>
      <c r="F28" s="9"/>
      <c r="G28" s="10"/>
      <c r="H28" s="9"/>
      <c r="I28" s="10"/>
      <c r="J28" s="9"/>
      <c r="K28" s="10"/>
      <c r="L28" s="9"/>
      <c r="M28" s="19" t="s">
        <v>14</v>
      </c>
      <c r="N28" s="17"/>
      <c r="O28" s="19" t="s">
        <v>32</v>
      </c>
      <c r="P28" s="14"/>
    </row>
    <row r="29" spans="2:16" ht="19">
      <c r="B29" s="8"/>
      <c r="C29" s="9"/>
      <c r="D29" s="22"/>
      <c r="E29" s="15" t="s">
        <v>33</v>
      </c>
      <c r="F29" s="9"/>
      <c r="G29" s="10"/>
      <c r="H29" s="9"/>
      <c r="I29" s="15" t="s">
        <v>34</v>
      </c>
      <c r="J29" s="9"/>
      <c r="K29" s="10"/>
      <c r="L29" s="9"/>
      <c r="M29" s="19" t="s">
        <v>35</v>
      </c>
      <c r="N29" s="17"/>
      <c r="O29" s="19" t="s">
        <v>36</v>
      </c>
      <c r="P29" s="14"/>
    </row>
    <row r="30" spans="2:16" ht="5" customHeight="1">
      <c r="B30" s="8"/>
      <c r="C30" s="9"/>
      <c r="D30" s="17"/>
      <c r="E30" s="21"/>
      <c r="F30" s="21"/>
      <c r="G30" s="10"/>
      <c r="H30" s="17"/>
      <c r="I30" s="18"/>
      <c r="J30" s="17"/>
      <c r="K30" s="10"/>
      <c r="L30" s="9"/>
      <c r="M30" s="10"/>
      <c r="N30" s="17"/>
      <c r="O30" s="19"/>
      <c r="P30" s="14"/>
    </row>
    <row r="31" spans="2:16" ht="16">
      <c r="B31" s="8"/>
      <c r="C31" s="9"/>
      <c r="D31" s="17"/>
      <c r="E31" s="9"/>
      <c r="F31" s="9"/>
      <c r="G31" s="12"/>
      <c r="H31" s="17"/>
      <c r="I31" s="12"/>
      <c r="J31" s="17"/>
      <c r="K31" s="12"/>
      <c r="L31" s="9"/>
      <c r="M31" s="10"/>
      <c r="N31" s="17"/>
      <c r="O31" s="19" t="s">
        <v>37</v>
      </c>
      <c r="P31" s="14"/>
    </row>
    <row r="32" spans="2:16" ht="19">
      <c r="B32" s="8"/>
      <c r="C32" s="9"/>
      <c r="D32" s="17"/>
      <c r="E32" s="19" t="s">
        <v>38</v>
      </c>
      <c r="F32" s="9"/>
      <c r="G32" s="15" t="s">
        <v>39</v>
      </c>
      <c r="H32" s="17"/>
      <c r="I32" s="19" t="s">
        <v>4</v>
      </c>
      <c r="J32" s="17"/>
      <c r="K32" s="15" t="s">
        <v>40</v>
      </c>
      <c r="L32" s="9"/>
      <c r="M32" s="10"/>
      <c r="N32" s="17"/>
      <c r="O32" s="19" t="s">
        <v>41</v>
      </c>
      <c r="P32" s="14"/>
    </row>
    <row r="33" spans="2:16" ht="6" customHeight="1">
      <c r="B33" s="8"/>
      <c r="C33" s="9"/>
      <c r="D33" s="17"/>
      <c r="E33" s="9"/>
      <c r="F33" s="17"/>
      <c r="G33" s="18"/>
      <c r="H33" s="17"/>
      <c r="I33" s="10"/>
      <c r="J33" s="17"/>
      <c r="K33" s="18"/>
      <c r="L33" s="17"/>
      <c r="M33" s="10"/>
      <c r="N33" s="17"/>
      <c r="O33" s="19"/>
      <c r="P33" s="14"/>
    </row>
    <row r="34" spans="2:16" ht="20" thickBot="1">
      <c r="B34" s="8"/>
      <c r="C34" s="20" t="s">
        <v>42</v>
      </c>
      <c r="D34" s="17"/>
      <c r="E34" s="19" t="s">
        <v>19</v>
      </c>
      <c r="F34" s="17"/>
      <c r="G34" s="12"/>
      <c r="H34" s="17"/>
      <c r="I34" s="19" t="s">
        <v>43</v>
      </c>
      <c r="J34" s="17"/>
      <c r="K34" s="10"/>
      <c r="L34" s="17"/>
      <c r="M34" s="10"/>
      <c r="N34" s="17"/>
      <c r="O34" s="19" t="s">
        <v>44</v>
      </c>
      <c r="P34" s="14"/>
    </row>
    <row r="35" spans="2:16" ht="20" thickTop="1">
      <c r="B35" s="8"/>
      <c r="C35" s="19" t="s">
        <v>20</v>
      </c>
      <c r="D35" s="17"/>
      <c r="E35" s="23" t="s">
        <v>14</v>
      </c>
      <c r="F35" s="17"/>
      <c r="G35" s="10"/>
      <c r="H35" s="17"/>
      <c r="I35" s="15" t="s">
        <v>45</v>
      </c>
      <c r="J35" s="17"/>
      <c r="K35" s="10"/>
      <c r="L35" s="17"/>
      <c r="M35" s="10"/>
      <c r="N35" s="17"/>
      <c r="O35" s="10"/>
      <c r="P35" s="14"/>
    </row>
    <row r="36" spans="2:16" ht="6" customHeight="1">
      <c r="B36" s="8"/>
      <c r="C36" s="19"/>
      <c r="D36" s="17"/>
      <c r="E36" s="23"/>
      <c r="F36" s="17"/>
      <c r="G36" s="10"/>
      <c r="H36" s="17"/>
      <c r="I36" s="18"/>
      <c r="J36" s="17"/>
      <c r="K36" s="10"/>
      <c r="L36" s="17"/>
      <c r="M36" s="10"/>
      <c r="N36" s="17"/>
      <c r="O36" s="10"/>
      <c r="P36" s="14"/>
    </row>
    <row r="37" spans="2:16" ht="16">
      <c r="B37" s="8"/>
      <c r="C37" s="19" t="s">
        <v>25</v>
      </c>
      <c r="D37" s="17"/>
      <c r="E37" s="23" t="s">
        <v>46</v>
      </c>
      <c r="F37" s="17"/>
      <c r="G37" s="19" t="s">
        <v>47</v>
      </c>
      <c r="H37" s="9"/>
      <c r="I37" s="10"/>
      <c r="J37" s="9"/>
      <c r="K37" s="19" t="s">
        <v>48</v>
      </c>
      <c r="L37" s="17"/>
      <c r="M37" s="12"/>
      <c r="N37" s="17"/>
      <c r="O37" s="10"/>
      <c r="P37" s="14"/>
    </row>
    <row r="38" spans="2:16" ht="19">
      <c r="B38" s="8"/>
      <c r="C38" s="9"/>
      <c r="D38" s="17"/>
      <c r="E38" s="15" t="s">
        <v>49</v>
      </c>
      <c r="F38" s="17"/>
      <c r="G38" s="19" t="s">
        <v>11</v>
      </c>
      <c r="H38" s="9"/>
      <c r="I38" s="10"/>
      <c r="J38" s="9"/>
      <c r="K38" s="19" t="s">
        <v>11</v>
      </c>
      <c r="L38" s="17"/>
      <c r="M38" s="15" t="s">
        <v>50</v>
      </c>
      <c r="N38" s="17"/>
      <c r="O38" s="10"/>
      <c r="P38" s="14"/>
    </row>
    <row r="39" spans="2:16" ht="6" customHeight="1">
      <c r="B39" s="8"/>
      <c r="C39" s="9"/>
      <c r="D39" s="17"/>
      <c r="E39" s="17"/>
      <c r="F39" s="17"/>
      <c r="G39" s="10"/>
      <c r="H39" s="9"/>
      <c r="I39" s="10"/>
      <c r="J39" s="9"/>
      <c r="K39" s="10"/>
      <c r="L39" s="17"/>
      <c r="M39" s="18"/>
      <c r="N39" s="17"/>
      <c r="O39" s="10"/>
      <c r="P39" s="14"/>
    </row>
    <row r="40" spans="2:16" ht="16">
      <c r="B40" s="8"/>
      <c r="C40" s="9"/>
      <c r="D40" s="9"/>
      <c r="E40" s="9"/>
      <c r="F40" s="17"/>
      <c r="G40" s="23" t="s">
        <v>14</v>
      </c>
      <c r="H40" s="9"/>
      <c r="I40" s="10"/>
      <c r="J40" s="9"/>
      <c r="K40" s="23" t="s">
        <v>14</v>
      </c>
      <c r="L40" s="17"/>
      <c r="M40" s="10"/>
      <c r="N40" s="9"/>
      <c r="O40" s="10"/>
      <c r="P40" s="14"/>
    </row>
    <row r="41" spans="2:16" ht="19">
      <c r="B41" s="8"/>
      <c r="C41" s="9"/>
      <c r="D41" s="9"/>
      <c r="E41" s="9"/>
      <c r="F41" s="17"/>
      <c r="G41" s="23" t="s">
        <v>51</v>
      </c>
      <c r="H41" s="9"/>
      <c r="I41" s="15" t="s">
        <v>52</v>
      </c>
      <c r="J41" s="9"/>
      <c r="K41" s="23" t="s">
        <v>53</v>
      </c>
      <c r="L41" s="17"/>
      <c r="M41" s="10"/>
      <c r="N41" s="9"/>
      <c r="O41" s="10"/>
      <c r="P41" s="14"/>
    </row>
    <row r="42" spans="2:16" ht="6" customHeight="1">
      <c r="B42" s="8"/>
      <c r="C42" s="9"/>
      <c r="D42" s="9"/>
      <c r="E42" s="9"/>
      <c r="F42" s="17"/>
      <c r="G42" s="10"/>
      <c r="H42" s="17"/>
      <c r="I42" s="18"/>
      <c r="J42" s="17"/>
      <c r="K42" s="10"/>
      <c r="L42" s="17"/>
      <c r="M42" s="10"/>
      <c r="N42" s="9"/>
      <c r="O42" s="10"/>
      <c r="P42" s="14"/>
    </row>
    <row r="43" spans="2:16">
      <c r="B43" s="8"/>
      <c r="C43" s="9"/>
      <c r="D43" s="9"/>
      <c r="E43" s="9"/>
      <c r="F43" s="17"/>
      <c r="G43" s="12"/>
      <c r="H43" s="17"/>
      <c r="I43" s="12"/>
      <c r="J43" s="17"/>
      <c r="K43" s="12"/>
      <c r="L43" s="17"/>
      <c r="M43" s="10"/>
      <c r="N43" s="9"/>
      <c r="O43" s="10"/>
      <c r="P43" s="14"/>
    </row>
    <row r="44" spans="2:16" ht="19">
      <c r="B44" s="8"/>
      <c r="C44" s="9"/>
      <c r="D44" s="9"/>
      <c r="E44" s="9"/>
      <c r="F44" s="17"/>
      <c r="G44" s="15" t="s">
        <v>54</v>
      </c>
      <c r="H44" s="17"/>
      <c r="I44" s="19" t="s">
        <v>23</v>
      </c>
      <c r="J44" s="17"/>
      <c r="K44" s="15" t="s">
        <v>55</v>
      </c>
      <c r="L44" s="17"/>
      <c r="M44" s="10"/>
      <c r="N44" s="9"/>
      <c r="O44" s="10"/>
      <c r="P44" s="14"/>
    </row>
    <row r="45" spans="2:16" ht="5" customHeight="1">
      <c r="B45" s="8"/>
      <c r="C45" s="9"/>
      <c r="D45" s="9"/>
      <c r="E45" s="9"/>
      <c r="F45" s="17"/>
      <c r="G45" s="18"/>
      <c r="H45" s="17"/>
      <c r="I45" s="10"/>
      <c r="J45" s="17"/>
      <c r="K45" s="18"/>
      <c r="L45" s="17"/>
      <c r="M45" s="10"/>
      <c r="N45" s="9"/>
      <c r="O45" s="10"/>
      <c r="P45" s="14"/>
    </row>
    <row r="46" spans="2:16" ht="16">
      <c r="B46" s="8"/>
      <c r="C46" s="9"/>
      <c r="D46" s="9"/>
      <c r="E46" s="9"/>
      <c r="F46" s="9"/>
      <c r="G46" s="10"/>
      <c r="H46" s="17"/>
      <c r="I46" s="19" t="s">
        <v>56</v>
      </c>
      <c r="J46" s="17"/>
      <c r="K46" s="10"/>
      <c r="L46" s="9"/>
      <c r="M46" s="12"/>
      <c r="N46" s="9"/>
      <c r="O46" s="10"/>
      <c r="P46" s="14"/>
    </row>
    <row r="47" spans="2:16" ht="19">
      <c r="B47" s="8"/>
      <c r="C47" s="22"/>
      <c r="D47" s="22"/>
      <c r="E47" s="22"/>
      <c r="F47" s="22"/>
      <c r="G47" s="10"/>
      <c r="H47" s="17"/>
      <c r="I47" s="15" t="s">
        <v>57</v>
      </c>
      <c r="J47" s="17"/>
      <c r="K47" s="10"/>
      <c r="L47" s="9"/>
      <c r="M47" s="12"/>
      <c r="N47" s="9"/>
      <c r="O47" s="10"/>
      <c r="P47" s="14"/>
    </row>
    <row r="48" spans="2:16" ht="6" customHeight="1">
      <c r="B48" s="8"/>
      <c r="C48" s="22"/>
      <c r="D48" s="22"/>
      <c r="E48" s="22"/>
      <c r="F48" s="22"/>
      <c r="G48" s="10"/>
      <c r="H48" s="17"/>
      <c r="I48" s="18"/>
      <c r="J48" s="17"/>
      <c r="K48" s="10"/>
      <c r="L48" s="22"/>
      <c r="M48" s="24"/>
      <c r="N48" s="22"/>
      <c r="O48" s="24"/>
      <c r="P48" s="14"/>
    </row>
    <row r="49" spans="2:16">
      <c r="B49" s="8"/>
      <c r="C49" s="22"/>
      <c r="D49" s="22"/>
      <c r="E49" s="22"/>
      <c r="F49" s="22"/>
      <c r="G49" s="10"/>
      <c r="H49" s="9"/>
      <c r="I49" s="10"/>
      <c r="J49" s="9"/>
      <c r="K49" s="10"/>
      <c r="L49" s="22"/>
      <c r="M49" s="24"/>
      <c r="N49" s="22"/>
      <c r="O49" s="24"/>
      <c r="P49" s="14"/>
    </row>
    <row r="50" spans="2:16" s="9" customFormat="1" ht="16" thickBot="1">
      <c r="B50" s="25"/>
      <c r="C50" s="26"/>
      <c r="D50" s="26"/>
      <c r="E50" s="26"/>
      <c r="F50" s="26"/>
      <c r="G50" s="27"/>
      <c r="H50" s="28"/>
      <c r="I50" s="27"/>
      <c r="J50" s="28"/>
      <c r="K50" s="27"/>
      <c r="L50" s="26"/>
      <c r="M50" s="29"/>
      <c r="N50" s="26"/>
      <c r="O50" s="29"/>
      <c r="P50" s="30"/>
    </row>
    <row r="51" spans="2:16" ht="17" thickTop="1">
      <c r="B51" s="8"/>
      <c r="C51" s="31" t="s">
        <v>58</v>
      </c>
      <c r="D51" s="22"/>
      <c r="E51" s="22"/>
      <c r="F51" s="22"/>
      <c r="G51" s="10"/>
      <c r="H51" s="9"/>
      <c r="I51" s="32"/>
      <c r="J51" s="9"/>
      <c r="K51" s="10"/>
      <c r="L51" s="22"/>
      <c r="M51" s="33"/>
      <c r="N51" s="22"/>
      <c r="O51" s="34"/>
      <c r="P51" s="14"/>
    </row>
    <row r="52" spans="2:16" ht="16">
      <c r="B52" s="8"/>
      <c r="C52" s="31" t="s">
        <v>59</v>
      </c>
      <c r="D52" s="22"/>
      <c r="E52" s="22"/>
      <c r="F52" s="22"/>
      <c r="G52" s="10"/>
      <c r="H52" s="9"/>
      <c r="I52" s="32"/>
      <c r="J52" s="9"/>
      <c r="K52" s="10"/>
      <c r="L52" s="22"/>
      <c r="M52" s="33"/>
      <c r="N52" s="22"/>
      <c r="O52" s="34"/>
      <c r="P52" s="14"/>
    </row>
    <row r="53" spans="2:16">
      <c r="B53" s="8"/>
      <c r="C53" s="22"/>
      <c r="D53" s="22"/>
      <c r="E53" s="22"/>
      <c r="F53" s="22"/>
      <c r="G53" s="10"/>
      <c r="K53" s="10"/>
      <c r="L53" s="22"/>
      <c r="M53" s="24"/>
      <c r="N53" s="22"/>
      <c r="O53" s="24"/>
      <c r="P53" s="14"/>
    </row>
    <row r="54" spans="2:16" ht="16">
      <c r="B54" s="8"/>
      <c r="C54" s="35" t="s">
        <v>60</v>
      </c>
      <c r="D54" s="22"/>
      <c r="E54" s="22"/>
      <c r="F54" s="22"/>
      <c r="G54" s="10"/>
      <c r="K54" s="10"/>
      <c r="L54" s="22"/>
      <c r="M54" s="34"/>
      <c r="N54" s="22"/>
      <c r="O54" s="24"/>
      <c r="P54" s="14"/>
    </row>
    <row r="55" spans="2:16" ht="16">
      <c r="B55" s="8"/>
      <c r="C55" s="31" t="s">
        <v>61</v>
      </c>
      <c r="D55" s="22"/>
      <c r="E55" s="22"/>
      <c r="F55" s="22"/>
      <c r="G55" s="9"/>
      <c r="K55" s="9"/>
      <c r="L55" s="22"/>
      <c r="M55" s="34"/>
      <c r="N55" s="22"/>
      <c r="O55" s="22"/>
      <c r="P55" s="14"/>
    </row>
    <row r="56" spans="2:16">
      <c r="B56" s="8"/>
      <c r="C56" s="22"/>
      <c r="D56" s="22"/>
      <c r="E56" s="22"/>
      <c r="F56" s="22"/>
      <c r="G56" s="9"/>
      <c r="K56" s="9"/>
      <c r="L56" s="22"/>
      <c r="M56" s="22"/>
      <c r="N56" s="22"/>
      <c r="O56" s="22"/>
      <c r="P56" s="14"/>
    </row>
    <row r="57" spans="2:16" ht="16">
      <c r="B57" s="8"/>
      <c r="C57" s="35" t="s">
        <v>62</v>
      </c>
      <c r="D57" s="22"/>
      <c r="E57" s="22"/>
      <c r="F57" s="22"/>
      <c r="G57" s="9"/>
      <c r="K57" s="9"/>
      <c r="L57" s="9"/>
      <c r="M57" s="9"/>
      <c r="N57" s="9"/>
      <c r="O57" s="9"/>
      <c r="P57" s="14"/>
    </row>
    <row r="58" spans="2:16" ht="16">
      <c r="B58" s="8"/>
      <c r="C58" s="31" t="s">
        <v>63</v>
      </c>
      <c r="D58" s="22"/>
      <c r="E58" s="22"/>
      <c r="F58" s="22"/>
      <c r="G58" s="9"/>
      <c r="K58" s="9"/>
      <c r="O58" s="9"/>
      <c r="P58" s="14"/>
    </row>
    <row r="59" spans="2:16" ht="16">
      <c r="B59" s="8"/>
      <c r="C59" s="36" t="s">
        <v>305</v>
      </c>
      <c r="G59" s="9"/>
      <c r="K59" s="9"/>
      <c r="O59" s="9"/>
      <c r="P59" s="14"/>
    </row>
    <row r="60" spans="2:16">
      <c r="B60" s="8"/>
      <c r="C60" s="13"/>
      <c r="D60" s="9"/>
      <c r="E60" s="9"/>
      <c r="F60" s="9"/>
      <c r="G60" s="9"/>
      <c r="K60" s="9"/>
      <c r="L60" s="9"/>
      <c r="M60" s="13"/>
      <c r="N60" s="9"/>
      <c r="O60" s="9"/>
      <c r="P60" s="14"/>
    </row>
    <row r="61" spans="2:16">
      <c r="B61" s="8"/>
      <c r="C61" s="9"/>
      <c r="D61" s="9"/>
      <c r="E61" s="9"/>
      <c r="F61" s="9"/>
      <c r="G61" s="9"/>
      <c r="K61" s="9"/>
      <c r="L61" s="9"/>
      <c r="M61" s="9"/>
      <c r="N61" s="9"/>
      <c r="O61" s="9"/>
      <c r="P61" s="14"/>
    </row>
    <row r="62" spans="2:16">
      <c r="B62" s="8"/>
      <c r="C62" s="9"/>
      <c r="D62" s="9"/>
      <c r="E62" s="9"/>
      <c r="F62" s="9"/>
      <c r="G62" s="9"/>
      <c r="K62" s="9"/>
      <c r="L62" s="9"/>
      <c r="M62" s="9"/>
      <c r="N62" s="9"/>
      <c r="O62" s="9"/>
      <c r="P62" s="14"/>
    </row>
    <row r="63" spans="2:16" ht="16" thickBot="1">
      <c r="B63" s="25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30"/>
    </row>
    <row r="64" spans="2:16" ht="16" thickTop="1"/>
    <row r="65" spans="3:3" ht="16">
      <c r="C65" s="31"/>
    </row>
    <row r="66" spans="3:3">
      <c r="C66" s="22"/>
    </row>
    <row r="67" spans="3:3" ht="16">
      <c r="C67" s="35"/>
    </row>
    <row r="68" spans="3:3">
      <c r="C68" s="22"/>
    </row>
    <row r="69" spans="3:3">
      <c r="C69" s="22"/>
    </row>
    <row r="70" spans="3:3" ht="16">
      <c r="C70" s="35"/>
    </row>
    <row r="71" spans="3:3" ht="16">
      <c r="C71" s="36"/>
    </row>
    <row r="72" spans="3:3" ht="16">
      <c r="C72" s="36"/>
    </row>
  </sheetData>
  <phoneticPr fontId="9" type="noConversion"/>
  <printOptions horizontalCentered="1" verticalCentered="1"/>
  <pageMargins left="0" right="0" top="0" bottom="0" header="0.5" footer="0.5"/>
  <pageSetup scale="63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P71"/>
  <sheetViews>
    <sheetView workbookViewId="0">
      <selection activeCell="B2" sqref="B2:P62"/>
    </sheetView>
  </sheetViews>
  <sheetFormatPr baseColWidth="10" defaultRowHeight="15" x14ac:dyDescent="0"/>
  <cols>
    <col min="2" max="2" width="1.33203125" customWidth="1"/>
    <col min="3" max="3" width="21.6640625" customWidth="1"/>
    <col min="4" max="4" width="1" customWidth="1"/>
    <col min="5" max="5" width="23.5" customWidth="1"/>
    <col min="6" max="6" width="1" customWidth="1"/>
    <col min="7" max="7" width="21.83203125" customWidth="1"/>
    <col min="8" max="8" width="1" customWidth="1"/>
    <col min="9" max="9" width="26.33203125" customWidth="1"/>
    <col min="10" max="10" width="1" customWidth="1"/>
    <col min="11" max="11" width="21.83203125" customWidth="1"/>
    <col min="12" max="12" width="1" customWidth="1"/>
    <col min="13" max="13" width="21.6640625" customWidth="1"/>
    <col min="14" max="14" width="1" customWidth="1"/>
    <col min="15" max="15" width="24.1640625" customWidth="1"/>
    <col min="16" max="16" width="1.5" customWidth="1"/>
  </cols>
  <sheetData>
    <row r="1" spans="2:16" ht="16" thickBot="1"/>
    <row r="2" spans="2:16" ht="33" thickTop="1">
      <c r="B2" s="1"/>
      <c r="C2" s="2"/>
      <c r="D2" s="2"/>
      <c r="E2" s="2"/>
      <c r="F2" s="2"/>
      <c r="G2" s="3"/>
      <c r="H2" s="2"/>
      <c r="I2" s="4" t="s">
        <v>64</v>
      </c>
      <c r="J2" s="2"/>
      <c r="K2" s="5"/>
      <c r="L2" s="6"/>
      <c r="M2" s="5"/>
      <c r="N2" s="6"/>
      <c r="O2" s="5"/>
      <c r="P2" s="7"/>
    </row>
    <row r="3" spans="2:16" ht="27">
      <c r="B3" s="8"/>
      <c r="C3" s="9"/>
      <c r="D3" s="9"/>
      <c r="E3" s="9"/>
      <c r="F3" s="9"/>
      <c r="G3" s="10"/>
      <c r="H3" s="9"/>
      <c r="I3" s="11" t="s">
        <v>65</v>
      </c>
      <c r="J3" s="9"/>
      <c r="K3" s="12"/>
      <c r="L3" s="13"/>
      <c r="M3" s="12"/>
      <c r="N3" s="13"/>
      <c r="O3" s="12"/>
      <c r="P3" s="14"/>
    </row>
    <row r="4" spans="2:16">
      <c r="B4" s="8"/>
      <c r="C4" s="9"/>
      <c r="D4" s="9"/>
      <c r="E4" s="9"/>
      <c r="F4" s="9"/>
      <c r="G4" s="10"/>
      <c r="H4" s="9"/>
      <c r="I4" s="10"/>
      <c r="J4" s="9"/>
      <c r="K4" s="12"/>
      <c r="L4" s="13"/>
      <c r="M4" s="12"/>
      <c r="N4" s="13"/>
      <c r="O4" s="12"/>
      <c r="P4" s="14"/>
    </row>
    <row r="5" spans="2:16" ht="19">
      <c r="B5" s="8"/>
      <c r="C5" s="13"/>
      <c r="D5" s="9"/>
      <c r="E5" s="9"/>
      <c r="F5" s="9"/>
      <c r="G5" s="10"/>
      <c r="H5" s="9"/>
      <c r="I5" s="15" t="s">
        <v>66</v>
      </c>
      <c r="J5" s="9"/>
      <c r="K5" s="12"/>
      <c r="L5" s="13"/>
      <c r="M5" s="16"/>
      <c r="N5" s="13"/>
      <c r="O5" s="12"/>
      <c r="P5" s="14"/>
    </row>
    <row r="6" spans="2:16" ht="6" customHeight="1">
      <c r="B6" s="8"/>
      <c r="G6" s="10"/>
      <c r="H6" s="17"/>
      <c r="I6" s="18"/>
      <c r="J6" s="17"/>
      <c r="K6" s="10"/>
      <c r="O6" s="9"/>
      <c r="P6" s="14"/>
    </row>
    <row r="7" spans="2:16">
      <c r="B7" s="8"/>
      <c r="C7" s="13"/>
      <c r="D7" s="9"/>
      <c r="E7" s="9"/>
      <c r="F7" s="9"/>
      <c r="G7" s="12"/>
      <c r="H7" s="17"/>
      <c r="I7" s="12"/>
      <c r="J7" s="17"/>
      <c r="K7" s="12"/>
      <c r="L7" s="13"/>
      <c r="M7" s="16"/>
      <c r="N7" s="13"/>
      <c r="O7" s="12"/>
      <c r="P7" s="14"/>
    </row>
    <row r="8" spans="2:16" ht="19">
      <c r="B8" s="8"/>
      <c r="C8" s="9"/>
      <c r="D8" s="9"/>
      <c r="E8" s="9"/>
      <c r="F8" s="9"/>
      <c r="G8" s="15" t="s">
        <v>67</v>
      </c>
      <c r="H8" s="17"/>
      <c r="I8" s="19" t="s">
        <v>68</v>
      </c>
      <c r="J8" s="17"/>
      <c r="K8" s="15" t="s">
        <v>69</v>
      </c>
      <c r="L8" s="9"/>
      <c r="M8" s="10"/>
      <c r="N8" s="9"/>
      <c r="O8" s="10"/>
      <c r="P8" s="14"/>
    </row>
    <row r="9" spans="2:16" ht="6" customHeight="1">
      <c r="B9" s="8"/>
      <c r="C9" s="9"/>
      <c r="D9" s="9"/>
      <c r="E9" s="9"/>
      <c r="F9" s="17"/>
      <c r="G9" s="18"/>
      <c r="H9" s="17"/>
      <c r="I9" s="10"/>
      <c r="J9" s="17"/>
      <c r="K9" s="18"/>
      <c r="L9" s="17"/>
      <c r="M9" s="10"/>
      <c r="N9" s="9"/>
      <c r="O9" s="10"/>
      <c r="P9" s="14"/>
    </row>
    <row r="10" spans="2:16">
      <c r="B10" s="8"/>
      <c r="C10" s="9"/>
      <c r="D10" s="9"/>
      <c r="E10" s="9"/>
      <c r="F10" s="17"/>
      <c r="G10" s="12"/>
      <c r="H10" s="17"/>
      <c r="I10" s="10"/>
      <c r="J10" s="17"/>
      <c r="K10" s="10"/>
      <c r="L10" s="17"/>
      <c r="M10" s="10"/>
      <c r="N10" s="9"/>
      <c r="O10" s="10"/>
      <c r="P10" s="14"/>
    </row>
    <row r="11" spans="2:16" ht="19">
      <c r="B11" s="8"/>
      <c r="C11" s="9"/>
      <c r="D11" s="9"/>
      <c r="E11" s="9"/>
      <c r="F11" s="17"/>
      <c r="G11" s="10"/>
      <c r="H11" s="17"/>
      <c r="I11" s="15" t="s">
        <v>70</v>
      </c>
      <c r="J11" s="17"/>
      <c r="K11" s="10"/>
      <c r="L11" s="17"/>
      <c r="M11" s="10"/>
      <c r="N11" s="9"/>
      <c r="O11" s="10"/>
      <c r="P11" s="14"/>
    </row>
    <row r="12" spans="2:16" ht="6" customHeight="1">
      <c r="B12" s="8"/>
      <c r="C12" s="9"/>
      <c r="D12" s="9"/>
      <c r="E12" s="9"/>
      <c r="F12" s="17"/>
      <c r="G12" s="10"/>
      <c r="H12" s="17"/>
      <c r="I12" s="18"/>
      <c r="J12" s="17"/>
      <c r="K12" s="10"/>
      <c r="L12" s="17"/>
      <c r="M12" s="10"/>
      <c r="N12" s="9"/>
      <c r="O12" s="10"/>
      <c r="P12" s="14"/>
    </row>
    <row r="13" spans="2:16">
      <c r="B13" s="8"/>
      <c r="C13" s="9"/>
      <c r="D13" s="9"/>
      <c r="E13" s="12"/>
      <c r="F13" s="17"/>
      <c r="G13" s="10"/>
      <c r="H13" s="9"/>
      <c r="I13" s="10"/>
      <c r="J13" s="9"/>
      <c r="K13" s="10"/>
      <c r="L13" s="17"/>
      <c r="M13" s="12"/>
      <c r="N13" s="9"/>
      <c r="O13" s="10"/>
      <c r="P13" s="14"/>
    </row>
    <row r="14" spans="2:16" ht="19">
      <c r="B14" s="8"/>
      <c r="C14" s="9"/>
      <c r="D14" s="9"/>
      <c r="E14" s="15" t="s">
        <v>71</v>
      </c>
      <c r="F14" s="17"/>
      <c r="G14" s="19" t="s">
        <v>11</v>
      </c>
      <c r="H14" s="9"/>
      <c r="I14" s="10"/>
      <c r="J14" s="9"/>
      <c r="K14" s="19" t="s">
        <v>11</v>
      </c>
      <c r="L14" s="17"/>
      <c r="M14" s="15" t="s">
        <v>72</v>
      </c>
      <c r="N14" s="9"/>
      <c r="O14" s="10"/>
      <c r="P14" s="14"/>
    </row>
    <row r="15" spans="2:16" ht="6" customHeight="1">
      <c r="B15" s="8"/>
      <c r="C15" s="9"/>
      <c r="D15" s="17"/>
      <c r="E15" s="17"/>
      <c r="F15" s="17"/>
      <c r="G15" s="10"/>
      <c r="H15" s="9"/>
      <c r="I15" s="10"/>
      <c r="J15" s="9"/>
      <c r="K15" s="10"/>
      <c r="L15" s="17"/>
      <c r="M15" s="18"/>
      <c r="N15" s="17"/>
      <c r="O15" s="10"/>
      <c r="P15" s="14"/>
    </row>
    <row r="16" spans="2:16" ht="16">
      <c r="B16" s="8"/>
      <c r="C16" s="9"/>
      <c r="D16" s="17"/>
      <c r="E16" s="9"/>
      <c r="F16" s="17"/>
      <c r="G16" s="19" t="s">
        <v>13</v>
      </c>
      <c r="H16" s="9"/>
      <c r="I16" s="10"/>
      <c r="J16" s="9"/>
      <c r="K16" s="19" t="s">
        <v>73</v>
      </c>
      <c r="L16" s="17"/>
      <c r="M16" s="10"/>
      <c r="N16" s="17"/>
      <c r="O16" s="10"/>
      <c r="P16" s="14"/>
    </row>
    <row r="17" spans="2:16" ht="19">
      <c r="B17" s="8"/>
      <c r="C17" s="9"/>
      <c r="D17" s="17"/>
      <c r="E17" s="9"/>
      <c r="F17" s="17"/>
      <c r="G17" s="10"/>
      <c r="H17" s="9"/>
      <c r="I17" s="15" t="s">
        <v>74</v>
      </c>
      <c r="J17" s="9"/>
      <c r="K17" s="10"/>
      <c r="L17" s="17"/>
      <c r="M17" s="10"/>
      <c r="N17" s="17"/>
      <c r="O17" s="10"/>
      <c r="P17" s="14"/>
    </row>
    <row r="18" spans="2:16" ht="6" customHeight="1">
      <c r="B18" s="8"/>
      <c r="C18" s="9"/>
      <c r="D18" s="17"/>
      <c r="E18" s="9"/>
      <c r="F18" s="17"/>
      <c r="G18" s="10"/>
      <c r="H18" s="17"/>
      <c r="I18" s="18"/>
      <c r="J18" s="17"/>
      <c r="K18" s="10"/>
      <c r="L18" s="17"/>
      <c r="M18" s="10"/>
      <c r="N18" s="17"/>
      <c r="O18" s="10"/>
      <c r="P18" s="14"/>
    </row>
    <row r="19" spans="2:16" ht="20" thickBot="1">
      <c r="B19" s="8"/>
      <c r="C19" s="20" t="s">
        <v>75</v>
      </c>
      <c r="D19" s="17"/>
      <c r="E19" s="19" t="s">
        <v>19</v>
      </c>
      <c r="F19" s="17"/>
      <c r="G19" s="12"/>
      <c r="H19" s="17"/>
      <c r="I19" s="12"/>
      <c r="J19" s="17"/>
      <c r="K19" s="12"/>
      <c r="L19" s="17"/>
      <c r="M19" s="10"/>
      <c r="N19" s="17"/>
      <c r="O19" s="10"/>
      <c r="P19" s="14"/>
    </row>
    <row r="20" spans="2:16" ht="20" thickTop="1">
      <c r="B20" s="8"/>
      <c r="C20" s="19" t="s">
        <v>20</v>
      </c>
      <c r="D20" s="17"/>
      <c r="E20" s="19" t="s">
        <v>21</v>
      </c>
      <c r="F20" s="17"/>
      <c r="G20" s="15" t="s">
        <v>76</v>
      </c>
      <c r="H20" s="17"/>
      <c r="I20" s="19" t="s">
        <v>77</v>
      </c>
      <c r="J20" s="17"/>
      <c r="K20" s="15" t="s">
        <v>78</v>
      </c>
      <c r="L20" s="17"/>
      <c r="M20" s="10"/>
      <c r="N20" s="17"/>
      <c r="O20" s="10"/>
      <c r="P20" s="14"/>
    </row>
    <row r="21" spans="2:16" ht="6" customHeight="1">
      <c r="B21" s="8"/>
      <c r="C21" s="10"/>
      <c r="D21" s="17"/>
      <c r="E21" s="9"/>
      <c r="F21" s="17"/>
      <c r="G21" s="18"/>
      <c r="H21" s="17"/>
      <c r="I21" s="10"/>
      <c r="J21" s="17"/>
      <c r="K21" s="18"/>
      <c r="L21" s="17"/>
      <c r="M21" s="10"/>
      <c r="N21" s="17"/>
      <c r="O21" s="10"/>
      <c r="P21" s="14"/>
    </row>
    <row r="22" spans="2:16" ht="16">
      <c r="B22" s="8"/>
      <c r="C22" s="19" t="s">
        <v>25</v>
      </c>
      <c r="D22" s="17"/>
      <c r="E22" s="9"/>
      <c r="F22" s="9"/>
      <c r="G22" s="10"/>
      <c r="H22" s="17"/>
      <c r="I22" s="10"/>
      <c r="J22" s="17"/>
      <c r="K22" s="10"/>
      <c r="L22" s="9"/>
      <c r="M22" s="10"/>
      <c r="N22" s="17"/>
      <c r="O22" s="10"/>
      <c r="P22" s="14"/>
    </row>
    <row r="23" spans="2:16" ht="19">
      <c r="B23" s="8"/>
      <c r="C23" s="9"/>
      <c r="D23" s="17"/>
      <c r="E23" s="15" t="s">
        <v>79</v>
      </c>
      <c r="F23" s="9"/>
      <c r="G23" s="10"/>
      <c r="H23" s="17"/>
      <c r="I23" s="15" t="s">
        <v>80</v>
      </c>
      <c r="J23" s="17"/>
      <c r="K23" s="10"/>
      <c r="L23" s="9"/>
      <c r="M23" s="10"/>
      <c r="N23" s="17"/>
      <c r="O23" s="10"/>
      <c r="P23" s="14"/>
    </row>
    <row r="24" spans="2:16" ht="6" customHeight="1">
      <c r="B24" s="8"/>
      <c r="C24" s="9"/>
      <c r="D24" s="21"/>
      <c r="E24" s="21"/>
      <c r="F24" s="21"/>
      <c r="G24" s="10"/>
      <c r="H24" s="17"/>
      <c r="I24" s="18"/>
      <c r="J24" s="17"/>
      <c r="K24" s="10"/>
      <c r="L24" s="9"/>
      <c r="M24" s="10"/>
      <c r="N24" s="17"/>
      <c r="O24" s="10"/>
      <c r="P24" s="14"/>
    </row>
    <row r="25" spans="2:16">
      <c r="B25" s="8"/>
      <c r="C25" s="9"/>
      <c r="D25" s="22"/>
      <c r="E25" s="9"/>
      <c r="F25" s="9"/>
      <c r="G25" s="10"/>
      <c r="H25" s="9"/>
      <c r="I25" s="10"/>
      <c r="J25" s="9"/>
      <c r="K25" s="10"/>
      <c r="L25" s="9"/>
      <c r="M25" s="10"/>
      <c r="N25" s="17"/>
      <c r="O25" s="10"/>
      <c r="P25" s="14"/>
    </row>
    <row r="26" spans="2:16" ht="19">
      <c r="B26" s="8"/>
      <c r="C26" s="12"/>
      <c r="D26" s="22"/>
      <c r="E26" s="10"/>
      <c r="F26" s="9"/>
      <c r="G26" s="10"/>
      <c r="H26" s="9"/>
      <c r="I26" s="10"/>
      <c r="J26" s="9"/>
      <c r="K26" s="10"/>
      <c r="L26" s="9"/>
      <c r="M26" s="19" t="s">
        <v>19</v>
      </c>
      <c r="N26" s="17"/>
      <c r="O26" s="15" t="s">
        <v>81</v>
      </c>
      <c r="P26" s="14"/>
    </row>
    <row r="27" spans="2:16" ht="6" customHeight="1">
      <c r="B27" s="8"/>
      <c r="C27" s="22"/>
      <c r="D27" s="22"/>
      <c r="E27" s="9"/>
      <c r="F27" s="9"/>
      <c r="G27" s="10"/>
      <c r="H27" s="9"/>
      <c r="I27" s="10"/>
      <c r="J27" s="9"/>
      <c r="K27" s="10"/>
      <c r="L27" s="9"/>
      <c r="M27" s="10"/>
      <c r="N27" s="17"/>
      <c r="O27" s="18"/>
      <c r="P27" s="14"/>
    </row>
    <row r="28" spans="2:16" ht="16">
      <c r="B28" s="8"/>
      <c r="C28" s="9"/>
      <c r="D28" s="22"/>
      <c r="E28" s="10"/>
      <c r="F28" s="9"/>
      <c r="G28" s="10"/>
      <c r="H28" s="9"/>
      <c r="I28" s="10"/>
      <c r="J28" s="9"/>
      <c r="K28" s="10"/>
      <c r="L28" s="9"/>
      <c r="M28" s="19" t="s">
        <v>82</v>
      </c>
      <c r="N28" s="17"/>
      <c r="O28" s="19" t="s">
        <v>83</v>
      </c>
      <c r="P28" s="14"/>
    </row>
    <row r="29" spans="2:16" ht="19">
      <c r="B29" s="8"/>
      <c r="C29" s="9"/>
      <c r="D29" s="22"/>
      <c r="E29" s="15" t="s">
        <v>84</v>
      </c>
      <c r="F29" s="9"/>
      <c r="G29" s="10"/>
      <c r="H29" s="9"/>
      <c r="I29" s="15" t="s">
        <v>85</v>
      </c>
      <c r="J29" s="9"/>
      <c r="K29" s="10"/>
      <c r="L29" s="9"/>
      <c r="M29" s="10"/>
      <c r="N29" s="17"/>
      <c r="O29" s="19" t="s">
        <v>36</v>
      </c>
      <c r="P29" s="14"/>
    </row>
    <row r="30" spans="2:16" ht="6" customHeight="1">
      <c r="B30" s="8"/>
      <c r="C30" s="9"/>
      <c r="D30" s="17"/>
      <c r="E30" s="21"/>
      <c r="F30" s="21"/>
      <c r="G30" s="10"/>
      <c r="H30" s="17"/>
      <c r="I30" s="18"/>
      <c r="J30" s="17"/>
      <c r="K30" s="10"/>
      <c r="L30" s="9"/>
      <c r="M30" s="10"/>
      <c r="N30" s="17"/>
      <c r="O30" s="19"/>
      <c r="P30" s="14"/>
    </row>
    <row r="31" spans="2:16" ht="16">
      <c r="B31" s="8"/>
      <c r="C31" s="9"/>
      <c r="D31" s="17"/>
      <c r="E31" s="9"/>
      <c r="F31" s="9"/>
      <c r="G31" s="12"/>
      <c r="H31" s="17"/>
      <c r="I31" s="12"/>
      <c r="J31" s="17"/>
      <c r="K31" s="12"/>
      <c r="L31" s="9"/>
      <c r="M31" s="10"/>
      <c r="N31" s="17"/>
      <c r="O31" s="19" t="s">
        <v>37</v>
      </c>
      <c r="P31" s="14"/>
    </row>
    <row r="32" spans="2:16" ht="19">
      <c r="B32" s="8"/>
      <c r="C32" s="9"/>
      <c r="D32" s="17"/>
      <c r="E32" s="9"/>
      <c r="F32" s="9"/>
      <c r="G32" s="15" t="s">
        <v>86</v>
      </c>
      <c r="H32" s="17"/>
      <c r="I32" s="19" t="s">
        <v>87</v>
      </c>
      <c r="J32" s="17"/>
      <c r="K32" s="15" t="s">
        <v>88</v>
      </c>
      <c r="L32" s="9"/>
      <c r="M32" s="10"/>
      <c r="N32" s="17"/>
      <c r="O32" s="19" t="s">
        <v>41</v>
      </c>
      <c r="P32" s="14"/>
    </row>
    <row r="33" spans="2:16" ht="6" customHeight="1">
      <c r="B33" s="8"/>
      <c r="C33" s="9"/>
      <c r="D33" s="17"/>
      <c r="E33" s="9"/>
      <c r="F33" s="17"/>
      <c r="G33" s="18"/>
      <c r="H33" s="17"/>
      <c r="I33" s="10"/>
      <c r="J33" s="17"/>
      <c r="K33" s="18"/>
      <c r="L33" s="17"/>
      <c r="M33" s="10"/>
      <c r="N33" s="17"/>
      <c r="O33" s="19"/>
      <c r="P33" s="14"/>
    </row>
    <row r="34" spans="2:16" ht="20" thickBot="1">
      <c r="B34" s="8"/>
      <c r="C34" s="20" t="s">
        <v>89</v>
      </c>
      <c r="D34" s="17"/>
      <c r="E34" s="19" t="s">
        <v>19</v>
      </c>
      <c r="F34" s="17"/>
      <c r="G34" s="12"/>
      <c r="H34" s="17"/>
      <c r="I34" s="10"/>
      <c r="J34" s="17"/>
      <c r="K34" s="10"/>
      <c r="L34" s="17"/>
      <c r="M34" s="10"/>
      <c r="N34" s="17"/>
      <c r="O34" s="19" t="s">
        <v>44</v>
      </c>
      <c r="P34" s="14"/>
    </row>
    <row r="35" spans="2:16" ht="20" thickTop="1">
      <c r="B35" s="8"/>
      <c r="C35" s="19" t="s">
        <v>20</v>
      </c>
      <c r="D35" s="17"/>
      <c r="E35" s="19" t="s">
        <v>73</v>
      </c>
      <c r="F35" s="17"/>
      <c r="G35" s="10"/>
      <c r="H35" s="17"/>
      <c r="I35" s="15" t="s">
        <v>90</v>
      </c>
      <c r="J35" s="17"/>
      <c r="K35" s="10"/>
      <c r="L35" s="17"/>
      <c r="M35" s="10"/>
      <c r="N35" s="17"/>
      <c r="O35" s="10"/>
      <c r="P35" s="14"/>
    </row>
    <row r="36" spans="2:16" ht="6" customHeight="1">
      <c r="B36" s="8"/>
      <c r="C36" s="19"/>
      <c r="D36" s="17"/>
      <c r="E36" s="9"/>
      <c r="F36" s="17"/>
      <c r="G36" s="10"/>
      <c r="H36" s="17"/>
      <c r="I36" s="18"/>
      <c r="J36" s="17"/>
      <c r="K36" s="10"/>
      <c r="L36" s="17"/>
      <c r="M36" s="10"/>
      <c r="N36" s="17"/>
      <c r="O36" s="10"/>
      <c r="P36" s="14"/>
    </row>
    <row r="37" spans="2:16" ht="16">
      <c r="B37" s="8"/>
      <c r="C37" s="19" t="s">
        <v>25</v>
      </c>
      <c r="D37" s="17"/>
      <c r="E37" s="12"/>
      <c r="F37" s="17"/>
      <c r="G37" s="10"/>
      <c r="H37" s="9"/>
      <c r="I37" s="10"/>
      <c r="J37" s="9"/>
      <c r="K37" s="10"/>
      <c r="L37" s="17"/>
      <c r="M37" s="12"/>
      <c r="N37" s="17"/>
      <c r="O37" s="10"/>
      <c r="P37" s="14"/>
    </row>
    <row r="38" spans="2:16" ht="19">
      <c r="B38" s="8"/>
      <c r="C38" s="9"/>
      <c r="D38" s="17"/>
      <c r="E38" s="15" t="s">
        <v>91</v>
      </c>
      <c r="F38" s="17"/>
      <c r="G38" s="19" t="s">
        <v>92</v>
      </c>
      <c r="H38" s="9"/>
      <c r="I38" s="10"/>
      <c r="J38" s="9"/>
      <c r="K38" s="19" t="s">
        <v>11</v>
      </c>
      <c r="L38" s="17"/>
      <c r="M38" s="15" t="s">
        <v>93</v>
      </c>
      <c r="N38" s="17"/>
      <c r="O38" s="10"/>
      <c r="P38" s="14"/>
    </row>
    <row r="39" spans="2:16" ht="6" customHeight="1">
      <c r="B39" s="8"/>
      <c r="C39" s="9"/>
      <c r="D39" s="17"/>
      <c r="E39" s="17"/>
      <c r="F39" s="17"/>
      <c r="G39" s="10"/>
      <c r="H39" s="9"/>
      <c r="I39" s="10"/>
      <c r="J39" s="9"/>
      <c r="K39" s="10"/>
      <c r="L39" s="17"/>
      <c r="M39" s="18"/>
      <c r="N39" s="17"/>
      <c r="O39" s="10"/>
      <c r="P39" s="14"/>
    </row>
    <row r="40" spans="2:16" ht="16">
      <c r="B40" s="8"/>
      <c r="C40" s="9"/>
      <c r="D40" s="9"/>
      <c r="E40" s="9"/>
      <c r="F40" s="17"/>
      <c r="G40" s="19" t="s">
        <v>94</v>
      </c>
      <c r="H40" s="9"/>
      <c r="I40" s="10"/>
      <c r="J40" s="9"/>
      <c r="K40" s="19" t="s">
        <v>95</v>
      </c>
      <c r="L40" s="17"/>
      <c r="M40" s="10"/>
      <c r="N40" s="9"/>
      <c r="O40" s="10"/>
      <c r="P40" s="14"/>
    </row>
    <row r="41" spans="2:16" ht="19">
      <c r="B41" s="8"/>
      <c r="C41" s="9"/>
      <c r="D41" s="9"/>
      <c r="E41" s="9"/>
      <c r="F41" s="17"/>
      <c r="G41" s="10"/>
      <c r="H41" s="9"/>
      <c r="I41" s="15" t="s">
        <v>96</v>
      </c>
      <c r="J41" s="9"/>
      <c r="K41" s="10"/>
      <c r="L41" s="17"/>
      <c r="M41" s="10"/>
      <c r="N41" s="9"/>
      <c r="O41" s="10"/>
      <c r="P41" s="14"/>
    </row>
    <row r="42" spans="2:16" ht="6" customHeight="1">
      <c r="B42" s="8"/>
      <c r="C42" s="9"/>
      <c r="D42" s="9"/>
      <c r="E42" s="9"/>
      <c r="F42" s="17"/>
      <c r="G42" s="10"/>
      <c r="H42" s="17"/>
      <c r="I42" s="18"/>
      <c r="J42" s="17"/>
      <c r="K42" s="10"/>
      <c r="L42" s="17"/>
      <c r="M42" s="10"/>
      <c r="N42" s="9"/>
      <c r="O42" s="10"/>
      <c r="P42" s="14"/>
    </row>
    <row r="43" spans="2:16">
      <c r="B43" s="8"/>
      <c r="C43" s="9"/>
      <c r="D43" s="9"/>
      <c r="E43" s="9"/>
      <c r="F43" s="17"/>
      <c r="G43" s="12"/>
      <c r="H43" s="17"/>
      <c r="I43" s="12"/>
      <c r="J43" s="17"/>
      <c r="K43" s="12"/>
      <c r="L43" s="17"/>
      <c r="M43" s="10"/>
      <c r="N43" s="9"/>
      <c r="O43" s="10"/>
      <c r="P43" s="14"/>
    </row>
    <row r="44" spans="2:16" ht="19">
      <c r="B44" s="8"/>
      <c r="C44" s="9"/>
      <c r="D44" s="9"/>
      <c r="E44" s="9"/>
      <c r="F44" s="17"/>
      <c r="G44" s="15" t="s">
        <v>97</v>
      </c>
      <c r="H44" s="17"/>
      <c r="I44" s="19" t="s">
        <v>98</v>
      </c>
      <c r="J44" s="17"/>
      <c r="K44" s="15" t="s">
        <v>99</v>
      </c>
      <c r="L44" s="17"/>
      <c r="M44" s="10"/>
      <c r="N44" s="9"/>
      <c r="O44" s="10"/>
      <c r="P44" s="14"/>
    </row>
    <row r="45" spans="2:16" ht="6" customHeight="1">
      <c r="B45" s="8"/>
      <c r="C45" s="9"/>
      <c r="D45" s="9"/>
      <c r="E45" s="9"/>
      <c r="F45" s="17"/>
      <c r="G45" s="18"/>
      <c r="H45" s="17"/>
      <c r="I45" s="10"/>
      <c r="J45" s="17"/>
      <c r="K45" s="18"/>
      <c r="L45" s="17"/>
      <c r="M45" s="10"/>
      <c r="N45" s="9"/>
      <c r="O45" s="10"/>
      <c r="P45" s="14"/>
    </row>
    <row r="46" spans="2:16">
      <c r="B46" s="8"/>
      <c r="C46" s="9"/>
      <c r="D46" s="9"/>
      <c r="E46" s="9"/>
      <c r="F46" s="9"/>
      <c r="G46" s="10"/>
      <c r="H46" s="17"/>
      <c r="I46" s="10"/>
      <c r="J46" s="17"/>
      <c r="K46" s="10"/>
      <c r="L46" s="9"/>
      <c r="M46" s="12"/>
      <c r="N46" s="9"/>
      <c r="O46" s="10"/>
      <c r="P46" s="14"/>
    </row>
    <row r="47" spans="2:16" ht="19">
      <c r="B47" s="8"/>
      <c r="C47" s="22"/>
      <c r="D47" s="22"/>
      <c r="E47" s="22"/>
      <c r="F47" s="22"/>
      <c r="G47" s="10"/>
      <c r="H47" s="17"/>
      <c r="I47" s="15" t="s">
        <v>100</v>
      </c>
      <c r="J47" s="17"/>
      <c r="K47" s="10"/>
      <c r="L47" s="9"/>
      <c r="M47" s="12"/>
      <c r="N47" s="9"/>
      <c r="O47" s="10"/>
      <c r="P47" s="14"/>
    </row>
    <row r="48" spans="2:16" ht="6" customHeight="1">
      <c r="B48" s="8"/>
      <c r="C48" s="22"/>
      <c r="D48" s="22"/>
      <c r="E48" s="22"/>
      <c r="F48" s="22"/>
      <c r="G48" s="10"/>
      <c r="H48" s="17"/>
      <c r="I48" s="18"/>
      <c r="J48" s="17"/>
      <c r="K48" s="10"/>
      <c r="L48" s="22"/>
      <c r="M48" s="24"/>
      <c r="N48" s="22"/>
      <c r="O48" s="24"/>
      <c r="P48" s="14"/>
    </row>
    <row r="49" spans="2:16">
      <c r="B49" s="8"/>
      <c r="C49" s="22"/>
      <c r="D49" s="22"/>
      <c r="E49" s="22"/>
      <c r="F49" s="22"/>
      <c r="G49" s="10"/>
      <c r="H49" s="9"/>
      <c r="I49" s="10"/>
      <c r="J49" s="9"/>
      <c r="K49" s="10"/>
      <c r="L49" s="22"/>
      <c r="M49" s="24"/>
      <c r="N49" s="22"/>
      <c r="O49" s="24"/>
      <c r="P49" s="14"/>
    </row>
    <row r="50" spans="2:16" ht="16">
      <c r="B50" s="8"/>
      <c r="C50" s="31" t="s">
        <v>58</v>
      </c>
      <c r="D50" s="22"/>
      <c r="E50" s="22"/>
      <c r="F50" s="22"/>
      <c r="G50" s="10"/>
      <c r="H50" s="9"/>
      <c r="I50" s="32"/>
      <c r="J50" s="9"/>
      <c r="K50" s="10"/>
      <c r="L50" s="22"/>
      <c r="M50" s="33"/>
      <c r="N50" s="22"/>
      <c r="O50" s="34"/>
      <c r="P50" s="14"/>
    </row>
    <row r="51" spans="2:16" ht="16">
      <c r="B51" s="8"/>
      <c r="C51" s="31" t="s">
        <v>101</v>
      </c>
      <c r="D51" s="22"/>
      <c r="E51" s="22"/>
      <c r="F51" s="22"/>
      <c r="G51" s="10"/>
      <c r="H51" s="9"/>
      <c r="I51" s="32"/>
      <c r="J51" s="9"/>
      <c r="K51" s="10"/>
      <c r="L51" s="22"/>
      <c r="M51" s="33"/>
      <c r="N51" s="22"/>
      <c r="O51" s="34"/>
      <c r="P51" s="14"/>
    </row>
    <row r="52" spans="2:16">
      <c r="B52" s="8"/>
      <c r="C52" s="22"/>
      <c r="D52" s="22"/>
      <c r="E52" s="22"/>
      <c r="F52" s="22"/>
      <c r="G52" s="10"/>
      <c r="K52" s="10"/>
      <c r="L52" s="22"/>
      <c r="M52" s="24"/>
      <c r="N52" s="22"/>
      <c r="O52" s="24"/>
      <c r="P52" s="14"/>
    </row>
    <row r="53" spans="2:16" ht="16">
      <c r="B53" s="8"/>
      <c r="C53" s="35" t="s">
        <v>60</v>
      </c>
      <c r="D53" s="22"/>
      <c r="E53" s="22"/>
      <c r="F53" s="22"/>
      <c r="G53" s="10"/>
      <c r="K53" s="10"/>
      <c r="L53" s="22"/>
      <c r="M53" s="34"/>
      <c r="N53" s="22"/>
      <c r="O53" s="24"/>
      <c r="P53" s="14"/>
    </row>
    <row r="54" spans="2:16" ht="16">
      <c r="B54" s="8"/>
      <c r="C54" s="31" t="s">
        <v>102</v>
      </c>
      <c r="D54" s="22"/>
      <c r="E54" s="22"/>
      <c r="F54" s="22"/>
      <c r="G54" s="9"/>
      <c r="K54" s="9"/>
      <c r="L54" s="22"/>
      <c r="M54" s="34"/>
      <c r="N54" s="22"/>
      <c r="O54" s="22"/>
      <c r="P54" s="14"/>
    </row>
    <row r="55" spans="2:16">
      <c r="B55" s="8"/>
      <c r="C55" s="22"/>
      <c r="D55" s="22"/>
      <c r="E55" s="22"/>
      <c r="F55" s="22"/>
      <c r="G55" s="9"/>
      <c r="K55" s="9"/>
      <c r="L55" s="22"/>
      <c r="M55" s="22"/>
      <c r="N55" s="22"/>
      <c r="O55" s="22"/>
      <c r="P55" s="14"/>
    </row>
    <row r="56" spans="2:16" ht="16">
      <c r="B56" s="8"/>
      <c r="C56" s="35" t="s">
        <v>103</v>
      </c>
      <c r="D56" s="22"/>
      <c r="E56" s="22"/>
      <c r="F56" s="22"/>
      <c r="G56" s="9"/>
      <c r="K56" s="9"/>
      <c r="L56" s="9"/>
      <c r="M56" s="9"/>
      <c r="N56" s="9"/>
      <c r="O56" s="9"/>
      <c r="P56" s="14"/>
    </row>
    <row r="57" spans="2:16" ht="16">
      <c r="B57" s="8"/>
      <c r="C57" s="36" t="s">
        <v>104</v>
      </c>
      <c r="D57" s="22"/>
      <c r="E57" s="22"/>
      <c r="F57" s="22"/>
      <c r="G57" s="9"/>
      <c r="K57" s="9"/>
      <c r="O57" s="9"/>
      <c r="P57" s="14"/>
    </row>
    <row r="58" spans="2:16" ht="16">
      <c r="B58" s="8"/>
      <c r="C58" s="36" t="s">
        <v>105</v>
      </c>
      <c r="G58" s="9"/>
      <c r="K58" s="9"/>
      <c r="O58" s="9"/>
      <c r="P58" s="14"/>
    </row>
    <row r="59" spans="2:16">
      <c r="B59" s="8"/>
      <c r="C59" s="13"/>
      <c r="D59" s="9"/>
      <c r="E59" s="9"/>
      <c r="F59" s="9"/>
      <c r="G59" s="9"/>
      <c r="K59" s="9"/>
      <c r="L59" s="9"/>
      <c r="M59" s="13"/>
      <c r="N59" s="9"/>
      <c r="O59" s="9"/>
      <c r="P59" s="14"/>
    </row>
    <row r="60" spans="2:16">
      <c r="B60" s="8"/>
      <c r="C60" s="9"/>
      <c r="D60" s="9"/>
      <c r="E60" s="9"/>
      <c r="F60" s="9"/>
      <c r="G60" s="9"/>
      <c r="K60" s="9"/>
      <c r="L60" s="9"/>
      <c r="M60" s="9"/>
      <c r="N60" s="9"/>
      <c r="O60" s="9"/>
      <c r="P60" s="14"/>
    </row>
    <row r="61" spans="2:16">
      <c r="B61" s="8"/>
      <c r="C61" s="9"/>
      <c r="D61" s="9"/>
      <c r="E61" s="9"/>
      <c r="F61" s="9"/>
      <c r="G61" s="9"/>
      <c r="K61" s="9"/>
      <c r="L61" s="9"/>
      <c r="M61" s="9"/>
      <c r="N61" s="9"/>
      <c r="O61" s="9"/>
      <c r="P61" s="14"/>
    </row>
    <row r="62" spans="2:16" ht="16" thickBot="1">
      <c r="B62" s="25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30"/>
    </row>
    <row r="63" spans="2:16" ht="16" thickTop="1"/>
    <row r="64" spans="2:16" ht="16">
      <c r="C64" s="31"/>
    </row>
    <row r="65" spans="3:3">
      <c r="C65" s="22"/>
    </row>
    <row r="66" spans="3:3" ht="16">
      <c r="C66" s="35"/>
    </row>
    <row r="67" spans="3:3">
      <c r="C67" s="22"/>
    </row>
    <row r="68" spans="3:3">
      <c r="C68" s="22"/>
    </row>
    <row r="69" spans="3:3" ht="16">
      <c r="C69" s="35"/>
    </row>
    <row r="70" spans="3:3" ht="16">
      <c r="C70" s="36"/>
    </row>
    <row r="71" spans="3:3" ht="16">
      <c r="C71" s="36"/>
    </row>
  </sheetData>
  <phoneticPr fontId="9" type="noConversion"/>
  <printOptions horizontalCentered="1" verticalCentered="1"/>
  <pageMargins left="0" right="0" top="0" bottom="0" header="0.5" footer="0.5"/>
  <pageSetup scale="64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sqref="A1:XFD1048576"/>
    </sheetView>
  </sheetViews>
  <sheetFormatPr baseColWidth="10" defaultRowHeight="15" x14ac:dyDescent="0"/>
  <cols>
    <col min="1" max="1" width="2.6640625" customWidth="1"/>
    <col min="2" max="2" width="1" customWidth="1"/>
    <col min="3" max="3" width="41.6640625" customWidth="1"/>
    <col min="4" max="4" width="1" customWidth="1"/>
    <col min="5" max="5" width="46.1640625" customWidth="1"/>
    <col min="6" max="6" width="1" customWidth="1"/>
    <col min="7" max="7" width="39.1640625" customWidth="1"/>
    <col min="8" max="8" width="1" customWidth="1"/>
    <col min="9" max="9" width="43" customWidth="1"/>
  </cols>
  <sheetData>
    <row r="1" spans="1:9" ht="16" thickTop="1">
      <c r="A1" s="1"/>
      <c r="B1" s="2"/>
      <c r="C1" s="79"/>
      <c r="D1" s="2"/>
      <c r="E1" s="79"/>
      <c r="F1" s="80"/>
      <c r="G1" s="79"/>
      <c r="H1" s="80"/>
      <c r="I1" s="81"/>
    </row>
    <row r="2" spans="1:9" ht="32">
      <c r="A2" s="8"/>
      <c r="B2" s="9"/>
      <c r="C2" s="82"/>
      <c r="D2" s="9"/>
      <c r="E2" s="83"/>
      <c r="F2" s="84" t="s">
        <v>171</v>
      </c>
      <c r="G2" s="83"/>
      <c r="H2" s="85"/>
      <c r="I2" s="86"/>
    </row>
    <row r="3" spans="1:9" ht="27">
      <c r="A3" s="8"/>
      <c r="B3" s="9"/>
      <c r="C3" s="83"/>
      <c r="D3" s="9"/>
      <c r="E3" s="83"/>
      <c r="F3" s="87" t="s">
        <v>172</v>
      </c>
      <c r="G3" s="83"/>
      <c r="H3" s="85"/>
      <c r="I3" s="86"/>
    </row>
    <row r="4" spans="1:9" ht="27">
      <c r="A4" s="8"/>
      <c r="B4" s="9"/>
      <c r="C4" s="83"/>
      <c r="D4" s="9"/>
      <c r="E4" s="83"/>
      <c r="F4" s="87" t="s">
        <v>173</v>
      </c>
      <c r="G4" s="83"/>
      <c r="H4" s="85"/>
      <c r="I4" s="86"/>
    </row>
    <row r="5" spans="1:9">
      <c r="A5" s="8"/>
      <c r="B5" s="9"/>
      <c r="C5" s="83"/>
      <c r="D5" s="9"/>
      <c r="E5" s="83"/>
      <c r="F5" s="83"/>
      <c r="G5" s="83"/>
      <c r="H5" s="85"/>
      <c r="I5" s="86"/>
    </row>
    <row r="6" spans="1:9" ht="24">
      <c r="A6" s="8"/>
      <c r="B6" s="9"/>
      <c r="C6" s="88" t="s">
        <v>5</v>
      </c>
      <c r="D6" s="9"/>
      <c r="E6" s="83"/>
      <c r="F6" s="85"/>
      <c r="G6" s="83"/>
      <c r="H6" s="85"/>
      <c r="I6" s="86"/>
    </row>
    <row r="7" spans="1:9" ht="6" customHeight="1">
      <c r="A7" s="8"/>
      <c r="B7" s="17"/>
      <c r="C7" s="18"/>
      <c r="D7" s="17"/>
      <c r="E7" s="10"/>
      <c r="F7" s="9"/>
      <c r="G7" s="10"/>
      <c r="H7" s="9"/>
      <c r="I7" s="55"/>
    </row>
    <row r="8" spans="1:9">
      <c r="A8" s="8"/>
      <c r="B8" s="9"/>
      <c r="C8" s="83"/>
      <c r="D8" s="17"/>
      <c r="E8" s="83"/>
      <c r="F8" s="85"/>
      <c r="G8" s="83"/>
      <c r="H8" s="85"/>
      <c r="I8" s="86"/>
    </row>
    <row r="9" spans="1:9">
      <c r="A9" s="8"/>
      <c r="B9" s="9"/>
      <c r="C9" s="83"/>
      <c r="D9" s="17"/>
      <c r="E9" s="83"/>
      <c r="F9" s="85"/>
      <c r="G9" s="83"/>
      <c r="H9" s="85"/>
      <c r="I9" s="86"/>
    </row>
    <row r="10" spans="1:9" ht="24">
      <c r="A10" s="8"/>
      <c r="B10" s="9"/>
      <c r="C10" s="19" t="s">
        <v>174</v>
      </c>
      <c r="D10" s="17"/>
      <c r="E10" s="88" t="s">
        <v>175</v>
      </c>
      <c r="F10" s="9"/>
      <c r="G10" s="10"/>
      <c r="H10" s="9"/>
      <c r="I10" s="55"/>
    </row>
    <row r="11" spans="1:9" ht="6" customHeight="1">
      <c r="A11" s="8"/>
      <c r="B11" s="9"/>
      <c r="C11" s="10"/>
      <c r="D11" s="17"/>
      <c r="E11" s="18"/>
      <c r="F11" s="17"/>
      <c r="G11" s="10"/>
      <c r="H11" s="9"/>
      <c r="I11" s="55"/>
    </row>
    <row r="12" spans="1:9">
      <c r="A12" s="8"/>
      <c r="B12" s="9"/>
      <c r="C12" s="10"/>
      <c r="D12" s="17"/>
      <c r="E12" s="10"/>
      <c r="F12" s="17"/>
      <c r="G12" s="10"/>
      <c r="H12" s="9"/>
      <c r="I12" s="55"/>
    </row>
    <row r="13" spans="1:9">
      <c r="A13" s="8"/>
      <c r="B13" s="9"/>
      <c r="C13" s="83"/>
      <c r="D13" s="17"/>
      <c r="E13" s="10"/>
      <c r="F13" s="17"/>
      <c r="G13" s="10"/>
      <c r="H13" s="9"/>
      <c r="I13" s="55"/>
    </row>
    <row r="14" spans="1:9" ht="24">
      <c r="A14" s="8"/>
      <c r="B14" s="9"/>
      <c r="C14" s="88" t="s">
        <v>176</v>
      </c>
      <c r="D14" s="17"/>
      <c r="E14" s="10"/>
      <c r="F14" s="17"/>
      <c r="G14" s="10"/>
      <c r="H14" s="9"/>
      <c r="I14" s="55"/>
    </row>
    <row r="15" spans="1:9" ht="6" customHeight="1">
      <c r="A15" s="8"/>
      <c r="B15" s="17"/>
      <c r="C15" s="18"/>
      <c r="D15" s="17"/>
      <c r="E15" s="10"/>
      <c r="F15" s="17"/>
      <c r="G15" s="10"/>
      <c r="H15" s="9"/>
      <c r="I15" s="55"/>
    </row>
    <row r="16" spans="1:9">
      <c r="A16" s="8"/>
      <c r="B16" s="9"/>
      <c r="C16" s="10"/>
      <c r="D16" s="9"/>
      <c r="E16" s="83"/>
      <c r="F16" s="17"/>
      <c r="G16" s="83"/>
      <c r="H16" s="9"/>
      <c r="I16" s="55"/>
    </row>
    <row r="17" spans="1:9" ht="24">
      <c r="A17" s="8"/>
      <c r="B17" s="9"/>
      <c r="C17" s="83"/>
      <c r="D17" s="9"/>
      <c r="E17" s="19" t="s">
        <v>177</v>
      </c>
      <c r="F17" s="17"/>
      <c r="G17" s="88" t="s">
        <v>178</v>
      </c>
      <c r="H17" s="9"/>
      <c r="I17" s="55"/>
    </row>
    <row r="18" spans="1:9" ht="6" customHeight="1">
      <c r="A18" s="8"/>
      <c r="B18" s="9"/>
      <c r="C18" s="10"/>
      <c r="D18" s="9"/>
      <c r="E18" s="10"/>
      <c r="F18" s="17"/>
      <c r="G18" s="18"/>
      <c r="H18" s="17"/>
      <c r="I18" s="55"/>
    </row>
    <row r="19" spans="1:9">
      <c r="A19" s="8"/>
      <c r="B19" s="9"/>
      <c r="C19" s="83"/>
      <c r="D19" s="9"/>
      <c r="E19" s="10"/>
      <c r="F19" s="17"/>
      <c r="G19" s="10"/>
      <c r="H19" s="17"/>
      <c r="I19" s="55"/>
    </row>
    <row r="20" spans="1:9" ht="24">
      <c r="A20" s="8"/>
      <c r="B20" s="9"/>
      <c r="C20" s="88" t="s">
        <v>179</v>
      </c>
      <c r="D20" s="9"/>
      <c r="E20" s="10"/>
      <c r="F20" s="17"/>
      <c r="G20" s="10"/>
      <c r="H20" s="17"/>
      <c r="I20" s="55"/>
    </row>
    <row r="21" spans="1:9" ht="6" customHeight="1">
      <c r="A21" s="8"/>
      <c r="B21" s="17"/>
      <c r="C21" s="18"/>
      <c r="D21" s="17"/>
      <c r="E21" s="10"/>
      <c r="F21" s="17"/>
      <c r="G21" s="10"/>
      <c r="H21" s="17"/>
      <c r="I21" s="55"/>
    </row>
    <row r="22" spans="1:9">
      <c r="A22" s="8"/>
      <c r="B22" s="9"/>
      <c r="C22" s="83"/>
      <c r="D22" s="17"/>
      <c r="E22" s="10"/>
      <c r="F22" s="17"/>
      <c r="G22" s="10"/>
      <c r="H22" s="17"/>
      <c r="I22" s="55"/>
    </row>
    <row r="23" spans="1:9">
      <c r="A23" s="8"/>
      <c r="B23" s="9"/>
      <c r="C23" s="83"/>
      <c r="D23" s="17"/>
      <c r="E23" s="83"/>
      <c r="F23" s="17"/>
      <c r="G23" s="10"/>
      <c r="H23" s="17"/>
      <c r="I23" s="55"/>
    </row>
    <row r="24" spans="1:9" ht="24">
      <c r="A24" s="8"/>
      <c r="B24" s="9"/>
      <c r="C24" s="19" t="s">
        <v>180</v>
      </c>
      <c r="D24" s="17"/>
      <c r="E24" s="88" t="s">
        <v>181</v>
      </c>
      <c r="F24" s="17"/>
      <c r="G24" s="32"/>
      <c r="H24" s="17"/>
      <c r="I24" s="55"/>
    </row>
    <row r="25" spans="1:9" ht="6" customHeight="1">
      <c r="A25" s="8"/>
      <c r="B25" s="9"/>
      <c r="C25" s="10"/>
      <c r="D25" s="17"/>
      <c r="E25" s="18"/>
      <c r="F25" s="17"/>
      <c r="G25" s="10"/>
      <c r="H25" s="17"/>
      <c r="I25" s="55"/>
    </row>
    <row r="26" spans="1:9" ht="16">
      <c r="A26" s="8"/>
      <c r="B26" s="9"/>
      <c r="C26" s="19" t="s">
        <v>182</v>
      </c>
      <c r="D26" s="17"/>
      <c r="E26" s="10"/>
      <c r="F26" s="9"/>
      <c r="G26" s="10"/>
      <c r="H26" s="17"/>
      <c r="I26" s="55"/>
    </row>
    <row r="27" spans="1:9">
      <c r="A27" s="8"/>
      <c r="B27" s="9"/>
      <c r="C27" s="10"/>
      <c r="D27" s="17"/>
      <c r="E27" s="10"/>
      <c r="F27" s="9"/>
      <c r="G27" s="10"/>
      <c r="H27" s="17"/>
      <c r="I27" s="55"/>
    </row>
    <row r="28" spans="1:9" ht="24">
      <c r="A28" s="8"/>
      <c r="B28" s="9"/>
      <c r="C28" s="88" t="s">
        <v>183</v>
      </c>
      <c r="D28" s="17"/>
      <c r="E28" s="10"/>
      <c r="F28" s="9"/>
      <c r="G28" s="10"/>
      <c r="H28" s="17"/>
      <c r="I28" s="55"/>
    </row>
    <row r="29" spans="1:9" ht="6" customHeight="1">
      <c r="A29" s="8"/>
      <c r="B29" s="17"/>
      <c r="C29" s="18"/>
      <c r="D29" s="17"/>
      <c r="E29" s="10"/>
      <c r="F29" s="9"/>
      <c r="G29" s="10"/>
      <c r="H29" s="17"/>
      <c r="I29" s="55"/>
    </row>
    <row r="30" spans="1:9">
      <c r="A30" s="8"/>
      <c r="B30" s="9"/>
      <c r="C30" s="10"/>
      <c r="D30" s="9"/>
      <c r="E30" s="10"/>
      <c r="F30" s="9"/>
      <c r="G30" s="10"/>
      <c r="H30" s="17"/>
      <c r="I30" s="55"/>
    </row>
    <row r="31" spans="1:9">
      <c r="A31" s="8"/>
      <c r="B31" s="9"/>
      <c r="C31" s="10"/>
      <c r="D31" s="9"/>
      <c r="E31" s="10"/>
      <c r="F31" s="9"/>
      <c r="G31" s="83"/>
      <c r="H31" s="17"/>
      <c r="I31" s="55"/>
    </row>
    <row r="32" spans="1:9" ht="24">
      <c r="A32" s="8"/>
      <c r="B32" s="9"/>
      <c r="C32" s="10"/>
      <c r="D32" s="9"/>
      <c r="E32" s="10"/>
      <c r="F32" s="9"/>
      <c r="G32" s="19" t="s">
        <v>184</v>
      </c>
      <c r="H32" s="17"/>
      <c r="I32" s="89" t="s">
        <v>185</v>
      </c>
    </row>
    <row r="33" spans="1:9" ht="6" customHeight="1">
      <c r="A33" s="8"/>
      <c r="B33" s="9"/>
      <c r="C33" s="10"/>
      <c r="D33" s="9"/>
      <c r="E33" s="10"/>
      <c r="F33" s="9"/>
      <c r="G33" s="10"/>
      <c r="H33" s="17"/>
      <c r="I33" s="90"/>
    </row>
    <row r="34" spans="1:9" ht="16">
      <c r="A34" s="8"/>
      <c r="B34" s="9"/>
      <c r="C34" s="10"/>
      <c r="D34" s="9"/>
      <c r="E34" s="10"/>
      <c r="F34" s="9"/>
      <c r="G34" s="19" t="s">
        <v>186</v>
      </c>
      <c r="H34" s="17"/>
      <c r="I34" s="91" t="s">
        <v>187</v>
      </c>
    </row>
    <row r="35" spans="1:9">
      <c r="A35" s="8"/>
      <c r="B35" s="9"/>
      <c r="C35" s="10"/>
      <c r="D35" s="9"/>
      <c r="E35" s="10"/>
      <c r="F35" s="9"/>
      <c r="G35" s="10"/>
      <c r="H35" s="17"/>
      <c r="I35" s="55"/>
    </row>
    <row r="36" spans="1:9" ht="24">
      <c r="A36" s="8"/>
      <c r="B36" s="9"/>
      <c r="C36" s="88" t="s">
        <v>188</v>
      </c>
      <c r="D36" s="9"/>
      <c r="E36" s="10"/>
      <c r="F36" s="9"/>
      <c r="G36" s="10"/>
      <c r="H36" s="17"/>
      <c r="I36" s="91" t="s">
        <v>189</v>
      </c>
    </row>
    <row r="37" spans="1:9" ht="6" customHeight="1">
      <c r="A37" s="8"/>
      <c r="B37" s="17"/>
      <c r="C37" s="18"/>
      <c r="D37" s="17"/>
      <c r="E37" s="10"/>
      <c r="F37" s="9"/>
      <c r="G37" s="10"/>
      <c r="H37" s="17"/>
      <c r="I37" s="91"/>
    </row>
    <row r="38" spans="1:9" ht="16">
      <c r="A38" s="8"/>
      <c r="B38" s="9"/>
      <c r="C38" s="83"/>
      <c r="D38" s="17"/>
      <c r="E38" s="10"/>
      <c r="F38" s="9"/>
      <c r="G38" s="10"/>
      <c r="H38" s="17"/>
      <c r="I38" s="91" t="s">
        <v>190</v>
      </c>
    </row>
    <row r="39" spans="1:9" ht="16">
      <c r="A39" s="8"/>
      <c r="B39" s="9"/>
      <c r="C39" s="83"/>
      <c r="D39" s="17"/>
      <c r="E39" s="83"/>
      <c r="F39" s="9"/>
      <c r="G39" s="10"/>
      <c r="H39" s="17"/>
      <c r="I39" s="91" t="s">
        <v>191</v>
      </c>
    </row>
    <row r="40" spans="1:9" ht="24">
      <c r="A40" s="8"/>
      <c r="B40" s="9"/>
      <c r="C40" s="19" t="s">
        <v>180</v>
      </c>
      <c r="D40" s="17"/>
      <c r="E40" s="88" t="s">
        <v>192</v>
      </c>
      <c r="F40" s="9"/>
      <c r="G40" s="10"/>
      <c r="H40" s="17"/>
      <c r="I40" s="91" t="s">
        <v>193</v>
      </c>
    </row>
    <row r="41" spans="1:9" ht="6" customHeight="1">
      <c r="A41" s="8"/>
      <c r="B41" s="9"/>
      <c r="C41" s="10"/>
      <c r="D41" s="17"/>
      <c r="E41" s="18"/>
      <c r="F41" s="17"/>
      <c r="G41" s="10"/>
      <c r="H41" s="17"/>
      <c r="I41" s="91"/>
    </row>
    <row r="42" spans="1:9" ht="16">
      <c r="A42" s="8"/>
      <c r="B42" s="9"/>
      <c r="C42" s="19" t="s">
        <v>182</v>
      </c>
      <c r="D42" s="17"/>
      <c r="E42" s="10"/>
      <c r="F42" s="17"/>
      <c r="G42" s="10"/>
      <c r="H42" s="17"/>
      <c r="I42" s="91" t="s">
        <v>194</v>
      </c>
    </row>
    <row r="43" spans="1:9">
      <c r="A43" s="8"/>
      <c r="B43" s="9"/>
      <c r="C43" s="10"/>
      <c r="D43" s="17"/>
      <c r="E43" s="10"/>
      <c r="F43" s="17"/>
      <c r="G43" s="10"/>
      <c r="H43" s="17"/>
      <c r="I43" s="55"/>
    </row>
    <row r="44" spans="1:9" ht="24">
      <c r="A44" s="8"/>
      <c r="B44" s="9"/>
      <c r="C44" s="88" t="s">
        <v>195</v>
      </c>
      <c r="D44" s="17"/>
      <c r="E44" s="10"/>
      <c r="F44" s="17"/>
      <c r="G44" s="10"/>
      <c r="H44" s="17"/>
      <c r="I44" s="55"/>
    </row>
    <row r="45" spans="1:9" ht="5" customHeight="1">
      <c r="A45" s="8"/>
      <c r="B45" s="17"/>
      <c r="C45" s="18"/>
      <c r="D45" s="17"/>
      <c r="E45" s="10"/>
      <c r="F45" s="17"/>
      <c r="G45" s="10"/>
      <c r="H45" s="17"/>
      <c r="I45" s="55"/>
    </row>
    <row r="46" spans="1:9">
      <c r="A46" s="8"/>
      <c r="B46" s="9"/>
      <c r="C46" s="10"/>
      <c r="D46" s="9"/>
      <c r="E46" s="10"/>
      <c r="F46" s="17"/>
      <c r="G46" s="10"/>
      <c r="H46" s="17"/>
      <c r="I46" s="55"/>
    </row>
    <row r="47" spans="1:9">
      <c r="A47" s="8"/>
      <c r="B47" s="9"/>
      <c r="C47" s="10"/>
      <c r="D47" s="9"/>
      <c r="E47" s="83"/>
      <c r="F47" s="17"/>
      <c r="G47" s="83"/>
      <c r="H47" s="17"/>
      <c r="I47" s="55"/>
    </row>
    <row r="48" spans="1:9" ht="24">
      <c r="A48" s="8"/>
      <c r="B48" s="9"/>
      <c r="C48" s="10"/>
      <c r="D48" s="9"/>
      <c r="E48" s="19" t="s">
        <v>196</v>
      </c>
      <c r="F48" s="17"/>
      <c r="G48" s="88" t="s">
        <v>197</v>
      </c>
      <c r="H48" s="17"/>
      <c r="I48" s="55"/>
    </row>
    <row r="49" spans="1:9" ht="6" customHeight="1">
      <c r="A49" s="8"/>
      <c r="B49" s="9"/>
      <c r="C49" s="10"/>
      <c r="D49" s="9"/>
      <c r="E49" s="19"/>
      <c r="F49" s="17"/>
      <c r="G49" s="18"/>
      <c r="H49" s="17"/>
      <c r="I49" s="55"/>
    </row>
    <row r="50" spans="1:9" ht="16">
      <c r="A50" s="8"/>
      <c r="B50" s="9"/>
      <c r="C50" s="10"/>
      <c r="D50" s="9"/>
      <c r="E50" s="19" t="s">
        <v>186</v>
      </c>
      <c r="F50" s="17"/>
      <c r="G50" s="10"/>
      <c r="H50" s="9"/>
      <c r="I50" s="55"/>
    </row>
    <row r="51" spans="1:9">
      <c r="A51" s="8"/>
      <c r="B51" s="9"/>
      <c r="C51" s="10"/>
      <c r="D51" s="9"/>
      <c r="E51" s="10"/>
      <c r="F51" s="17"/>
      <c r="G51" s="10"/>
      <c r="H51" s="9"/>
      <c r="I51" s="55"/>
    </row>
    <row r="52" spans="1:9" ht="24">
      <c r="A52" s="8"/>
      <c r="B52" s="9"/>
      <c r="C52" s="88" t="s">
        <v>198</v>
      </c>
      <c r="D52" s="9"/>
      <c r="E52" s="10"/>
      <c r="F52" s="17"/>
      <c r="G52" s="10"/>
      <c r="H52" s="9"/>
      <c r="I52" s="55"/>
    </row>
    <row r="53" spans="1:9" ht="6" customHeight="1">
      <c r="A53" s="8"/>
      <c r="B53" s="17"/>
      <c r="C53" s="18"/>
      <c r="D53" s="17"/>
      <c r="E53" s="10"/>
      <c r="F53" s="17"/>
      <c r="G53" s="10"/>
      <c r="H53" s="9"/>
      <c r="I53" s="55"/>
    </row>
    <row r="54" spans="1:9">
      <c r="A54" s="8"/>
      <c r="B54" s="9"/>
      <c r="C54" s="83"/>
      <c r="D54" s="17"/>
      <c r="E54" s="10"/>
      <c r="F54" s="17"/>
      <c r="G54" s="10"/>
      <c r="H54" s="9"/>
      <c r="I54" s="55"/>
    </row>
    <row r="55" spans="1:9">
      <c r="A55" s="8"/>
      <c r="B55" s="9"/>
      <c r="C55" s="83"/>
      <c r="D55" s="17"/>
      <c r="E55" s="83"/>
      <c r="F55" s="17"/>
      <c r="G55" s="10"/>
      <c r="H55" s="9"/>
      <c r="I55" s="55"/>
    </row>
    <row r="56" spans="1:9" ht="24">
      <c r="A56" s="8"/>
      <c r="B56" s="9"/>
      <c r="C56" s="19" t="s">
        <v>180</v>
      </c>
      <c r="D56" s="17"/>
      <c r="E56" s="88" t="s">
        <v>199</v>
      </c>
      <c r="F56" s="17"/>
      <c r="G56" s="10"/>
      <c r="H56" s="9"/>
      <c r="I56" s="55"/>
    </row>
    <row r="57" spans="1:9" ht="5" customHeight="1">
      <c r="A57" s="8"/>
      <c r="B57" s="9"/>
      <c r="C57" s="19"/>
      <c r="D57" s="17"/>
      <c r="E57" s="18"/>
      <c r="F57" s="17"/>
      <c r="G57" s="10"/>
      <c r="H57" s="9"/>
      <c r="I57" s="55"/>
    </row>
    <row r="58" spans="1:9" ht="16">
      <c r="A58" s="8"/>
      <c r="B58" s="9"/>
      <c r="C58" s="19" t="s">
        <v>200</v>
      </c>
      <c r="D58" s="17"/>
      <c r="E58" s="10"/>
      <c r="F58" s="9"/>
      <c r="G58" s="10"/>
      <c r="H58" s="9"/>
      <c r="I58" s="55"/>
    </row>
    <row r="59" spans="1:9">
      <c r="A59" s="8"/>
      <c r="B59" s="9"/>
      <c r="C59" s="10"/>
      <c r="D59" s="17"/>
      <c r="E59" s="10"/>
      <c r="F59" s="9"/>
      <c r="G59" s="83"/>
      <c r="H59" s="9"/>
      <c r="I59" s="55"/>
    </row>
    <row r="60" spans="1:9" ht="24">
      <c r="A60" s="8"/>
      <c r="B60" s="9"/>
      <c r="C60" s="88" t="s">
        <v>201</v>
      </c>
      <c r="D60" s="17"/>
      <c r="E60" s="10"/>
      <c r="F60" s="9"/>
      <c r="G60" s="88" t="s">
        <v>202</v>
      </c>
      <c r="H60" s="9"/>
      <c r="I60" s="55"/>
    </row>
    <row r="61" spans="1:9" ht="6" customHeight="1">
      <c r="A61" s="8"/>
      <c r="B61" s="17" t="s">
        <v>203</v>
      </c>
      <c r="C61" s="18"/>
      <c r="D61" s="17"/>
      <c r="E61" s="10"/>
      <c r="F61" s="17"/>
      <c r="G61" s="18"/>
      <c r="H61" s="17"/>
      <c r="I61" s="55"/>
    </row>
    <row r="62" spans="1:9">
      <c r="A62" s="8"/>
      <c r="B62" s="9"/>
      <c r="C62" s="10"/>
      <c r="D62" s="9"/>
      <c r="E62" s="10"/>
      <c r="F62" s="9"/>
      <c r="G62" s="10"/>
      <c r="H62" s="17"/>
      <c r="I62" s="55"/>
    </row>
    <row r="63" spans="1:9" ht="24">
      <c r="A63" s="92"/>
      <c r="B63" s="9"/>
      <c r="C63" s="10"/>
      <c r="D63" s="9"/>
      <c r="E63" s="10"/>
      <c r="F63" s="9"/>
      <c r="G63" s="19" t="s">
        <v>204</v>
      </c>
      <c r="H63" s="17"/>
      <c r="I63" s="89" t="s">
        <v>75</v>
      </c>
    </row>
    <row r="64" spans="1:9" ht="6" customHeight="1">
      <c r="A64" s="8"/>
      <c r="B64" s="9"/>
      <c r="C64" s="10"/>
      <c r="D64" s="9"/>
      <c r="E64" s="10"/>
      <c r="F64" s="9"/>
      <c r="G64" s="10"/>
      <c r="H64" s="17"/>
      <c r="I64" s="90"/>
    </row>
    <row r="65" spans="1:9" ht="16">
      <c r="A65" s="92"/>
      <c r="B65" s="9"/>
      <c r="C65" s="93" t="s">
        <v>205</v>
      </c>
      <c r="D65" s="9"/>
      <c r="E65" s="10"/>
      <c r="F65" s="9"/>
      <c r="G65" s="83"/>
      <c r="H65" s="17"/>
      <c r="I65" s="91" t="s">
        <v>206</v>
      </c>
    </row>
    <row r="66" spans="1:9" ht="24">
      <c r="A66" s="92"/>
      <c r="B66" s="9"/>
      <c r="C66" s="93" t="s">
        <v>102</v>
      </c>
      <c r="D66" s="9"/>
      <c r="E66" s="10"/>
      <c r="F66" s="9"/>
      <c r="G66" s="88" t="s">
        <v>207</v>
      </c>
      <c r="H66" s="17"/>
      <c r="I66" s="55"/>
    </row>
    <row r="67" spans="1:9" ht="6" customHeight="1">
      <c r="A67" s="8"/>
      <c r="B67" s="9"/>
      <c r="C67" s="19"/>
      <c r="D67" s="9"/>
      <c r="E67" s="10"/>
      <c r="F67" s="17"/>
      <c r="G67" s="18"/>
      <c r="H67" s="17"/>
      <c r="I67" s="55"/>
    </row>
    <row r="68" spans="1:9" ht="16">
      <c r="A68" s="92"/>
      <c r="B68" s="9"/>
      <c r="C68" s="93"/>
      <c r="D68" s="9"/>
      <c r="E68" s="24"/>
      <c r="F68" s="22"/>
      <c r="G68" s="24"/>
      <c r="H68" s="22"/>
      <c r="I68" s="94"/>
    </row>
    <row r="69" spans="1:9" ht="16">
      <c r="A69" s="92"/>
      <c r="B69" s="9"/>
      <c r="C69" s="93" t="s">
        <v>208</v>
      </c>
      <c r="D69" s="9"/>
      <c r="E69" s="24"/>
      <c r="F69" s="22"/>
      <c r="G69" s="24"/>
      <c r="H69" s="22"/>
      <c r="I69" s="94"/>
    </row>
    <row r="70" spans="1:9" ht="16">
      <c r="A70" s="92"/>
      <c r="B70" s="9"/>
      <c r="C70" s="93" t="s">
        <v>101</v>
      </c>
      <c r="D70" s="9"/>
      <c r="E70" s="24"/>
      <c r="F70" s="22"/>
      <c r="G70" s="24"/>
      <c r="H70" s="22"/>
      <c r="I70" s="94"/>
    </row>
    <row r="71" spans="1:9" ht="16">
      <c r="A71" s="92"/>
      <c r="B71" s="9"/>
      <c r="C71" s="93"/>
      <c r="D71" s="9"/>
      <c r="E71" s="24"/>
      <c r="F71" s="22"/>
      <c r="G71" s="24"/>
      <c r="H71" s="22"/>
      <c r="I71" s="94"/>
    </row>
    <row r="72" spans="1:9" ht="16">
      <c r="A72" s="92"/>
      <c r="B72" s="9"/>
      <c r="C72" s="93"/>
      <c r="D72" s="9"/>
      <c r="E72" s="24"/>
      <c r="F72" s="22"/>
      <c r="G72" s="24"/>
      <c r="H72" s="22"/>
      <c r="I72" s="94"/>
    </row>
    <row r="73" spans="1:9" ht="16">
      <c r="A73" s="92"/>
      <c r="B73" s="9"/>
      <c r="C73" s="93"/>
      <c r="D73" s="9"/>
      <c r="E73" s="24"/>
      <c r="F73" s="22"/>
      <c r="G73" s="24"/>
      <c r="H73" s="22"/>
      <c r="I73" s="94"/>
    </row>
    <row r="74" spans="1:9" ht="16" thickBot="1">
      <c r="A74" s="95"/>
      <c r="B74" s="28"/>
      <c r="C74" s="96"/>
      <c r="D74" s="28"/>
      <c r="E74" s="27"/>
      <c r="F74" s="28"/>
      <c r="G74" s="27"/>
      <c r="H74" s="28"/>
      <c r="I74" s="97"/>
    </row>
    <row r="75" spans="1:9" ht="16" thickTop="1"/>
    <row r="77" spans="1:9" ht="16">
      <c r="C77" s="93"/>
    </row>
    <row r="78" spans="1:9" ht="16">
      <c r="C78" s="93"/>
    </row>
    <row r="79" spans="1:9" ht="16">
      <c r="C79" s="93"/>
    </row>
    <row r="80" spans="1:9" ht="16">
      <c r="C80" s="93"/>
    </row>
    <row r="81" spans="3:3" ht="16">
      <c r="C81" s="9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T101"/>
  <sheetViews>
    <sheetView workbookViewId="0">
      <selection activeCell="B2" sqref="B2:P77"/>
    </sheetView>
  </sheetViews>
  <sheetFormatPr baseColWidth="10" defaultRowHeight="15" x14ac:dyDescent="0"/>
  <cols>
    <col min="2" max="2" width="1" customWidth="1"/>
    <col min="3" max="3" width="28.83203125" customWidth="1"/>
    <col min="4" max="4" width="1" customWidth="1"/>
    <col min="5" max="5" width="30.33203125" customWidth="1"/>
    <col min="6" max="6" width="1" customWidth="1"/>
    <col min="7" max="7" width="31" customWidth="1"/>
    <col min="8" max="8" width="1" customWidth="1"/>
    <col min="9" max="9" width="33.83203125" customWidth="1"/>
    <col min="10" max="10" width="1" customWidth="1"/>
    <col min="11" max="11" width="31.1640625" customWidth="1"/>
    <col min="12" max="12" width="1" customWidth="1"/>
    <col min="13" max="13" width="31.1640625" customWidth="1"/>
    <col min="14" max="14" width="1" customWidth="1"/>
    <col min="15" max="15" width="28.83203125" style="98" customWidth="1"/>
    <col min="16" max="16" width="1.6640625" customWidth="1"/>
  </cols>
  <sheetData>
    <row r="1" spans="2:16" ht="16" thickBot="1"/>
    <row r="2" spans="2:16" ht="33" thickTop="1">
      <c r="B2" s="1"/>
      <c r="C2" s="2"/>
      <c r="D2" s="2"/>
      <c r="E2" s="2"/>
      <c r="F2" s="2"/>
      <c r="G2" s="3"/>
      <c r="H2" s="2"/>
      <c r="I2" s="4" t="s">
        <v>209</v>
      </c>
      <c r="J2" s="2"/>
      <c r="K2" s="5"/>
      <c r="L2" s="6"/>
      <c r="M2" s="5"/>
      <c r="N2" s="6"/>
      <c r="O2" s="99"/>
      <c r="P2" s="100"/>
    </row>
    <row r="3" spans="2:16" ht="27">
      <c r="B3" s="8"/>
      <c r="C3" s="9"/>
      <c r="D3" s="9"/>
      <c r="E3" s="9"/>
      <c r="F3" s="9"/>
      <c r="G3" s="10"/>
      <c r="H3" s="9"/>
      <c r="I3" s="11" t="s">
        <v>210</v>
      </c>
      <c r="J3" s="9"/>
      <c r="K3" s="12"/>
      <c r="L3" s="13"/>
      <c r="M3" s="12"/>
      <c r="N3" s="13"/>
      <c r="O3" s="101"/>
      <c r="P3" s="102"/>
    </row>
    <row r="4" spans="2:16">
      <c r="B4" s="8"/>
      <c r="C4" s="9"/>
      <c r="D4" s="9"/>
      <c r="E4" s="9"/>
      <c r="F4" s="9"/>
      <c r="G4" s="10"/>
      <c r="H4" s="9"/>
      <c r="I4" s="12"/>
      <c r="J4" s="9"/>
      <c r="K4" s="12"/>
      <c r="L4" s="13"/>
      <c r="M4" s="13"/>
      <c r="N4" s="13"/>
      <c r="O4" s="101"/>
      <c r="P4" s="102"/>
    </row>
    <row r="5" spans="2:16" ht="19">
      <c r="B5" s="8"/>
      <c r="C5" s="103" t="s">
        <v>211</v>
      </c>
      <c r="D5" s="9"/>
      <c r="E5" s="9"/>
      <c r="F5" s="9"/>
      <c r="G5" s="10"/>
      <c r="H5" s="9"/>
      <c r="I5" s="15">
        <v>53</v>
      </c>
      <c r="J5" s="9"/>
      <c r="K5" s="12"/>
      <c r="L5" s="19"/>
      <c r="M5" s="103" t="s">
        <v>212</v>
      </c>
      <c r="N5" s="13"/>
      <c r="O5" s="101"/>
      <c r="P5" s="102"/>
    </row>
    <row r="6" spans="2:16" ht="5" customHeight="1">
      <c r="B6" s="8"/>
      <c r="C6" s="21"/>
      <c r="D6" s="21"/>
      <c r="E6" s="21"/>
      <c r="F6" s="21"/>
      <c r="G6" s="10"/>
      <c r="H6" s="9"/>
      <c r="I6" s="12"/>
      <c r="J6" s="9"/>
      <c r="K6" s="12"/>
      <c r="L6" s="101"/>
      <c r="M6" s="104"/>
      <c r="N6" s="104"/>
      <c r="O6" s="105"/>
      <c r="P6" s="106"/>
    </row>
    <row r="7" spans="2:16" ht="19">
      <c r="B7" s="8"/>
      <c r="C7" s="103" t="s">
        <v>213</v>
      </c>
      <c r="D7" s="9"/>
      <c r="E7" s="9"/>
      <c r="F7" s="9"/>
      <c r="G7" s="10"/>
      <c r="H7" s="9"/>
      <c r="I7" s="15" t="s">
        <v>214</v>
      </c>
      <c r="J7" s="9"/>
      <c r="K7" s="12"/>
      <c r="L7" s="19"/>
      <c r="M7" s="107" t="s">
        <v>215</v>
      </c>
      <c r="N7" s="13"/>
      <c r="O7" s="101"/>
      <c r="P7" s="102"/>
    </row>
    <row r="8" spans="2:16" ht="5" customHeight="1">
      <c r="B8" s="8"/>
      <c r="C8" s="22"/>
      <c r="D8" s="22"/>
      <c r="E8" s="22"/>
      <c r="F8" s="22"/>
      <c r="G8" s="10"/>
      <c r="H8" s="17"/>
      <c r="I8" s="18"/>
      <c r="J8" s="17"/>
      <c r="K8" s="10"/>
      <c r="L8" s="22"/>
      <c r="M8" s="108"/>
      <c r="N8" s="22"/>
      <c r="O8" s="22"/>
      <c r="P8" s="94"/>
    </row>
    <row r="9" spans="2:16" ht="16">
      <c r="B9" s="8"/>
      <c r="C9" s="109"/>
      <c r="D9" s="9"/>
      <c r="E9" s="9"/>
      <c r="F9" s="9"/>
      <c r="G9" s="10"/>
      <c r="H9" s="17"/>
      <c r="I9" s="12"/>
      <c r="J9" s="17"/>
      <c r="K9" s="12"/>
      <c r="L9" s="109"/>
      <c r="M9" s="13"/>
      <c r="N9" s="13"/>
      <c r="O9" s="101"/>
      <c r="P9" s="102"/>
    </row>
    <row r="10" spans="2:16" ht="19">
      <c r="B10" s="8"/>
      <c r="C10" s="9"/>
      <c r="D10" s="9"/>
      <c r="E10" s="9"/>
      <c r="F10" s="9"/>
      <c r="G10" s="15" t="s">
        <v>216</v>
      </c>
      <c r="H10" s="17"/>
      <c r="I10" s="110" t="s">
        <v>217</v>
      </c>
      <c r="J10" s="17"/>
      <c r="K10" s="15" t="s">
        <v>218</v>
      </c>
      <c r="L10" s="9"/>
      <c r="M10" s="10"/>
      <c r="N10" s="9"/>
      <c r="O10" s="22"/>
      <c r="P10" s="55"/>
    </row>
    <row r="11" spans="2:16" ht="5" customHeight="1">
      <c r="B11" s="8"/>
      <c r="C11" s="9"/>
      <c r="D11" s="9"/>
      <c r="E11" s="9"/>
      <c r="F11" s="17"/>
      <c r="G11" s="18"/>
      <c r="H11" s="17"/>
      <c r="I11" s="10"/>
      <c r="J11" s="17"/>
      <c r="K11" s="18"/>
      <c r="L11" s="17"/>
      <c r="M11" s="10"/>
      <c r="N11" s="9"/>
      <c r="O11" s="22"/>
      <c r="P11" s="55"/>
    </row>
    <row r="12" spans="2:16" ht="19">
      <c r="B12" s="8"/>
      <c r="C12" s="9"/>
      <c r="D12" s="9"/>
      <c r="E12" s="9"/>
      <c r="F12" s="17"/>
      <c r="G12" s="12"/>
      <c r="H12" s="17"/>
      <c r="I12" s="15">
        <v>50</v>
      </c>
      <c r="J12" s="17"/>
      <c r="K12" s="10"/>
      <c r="L12" s="17"/>
      <c r="M12" s="10"/>
      <c r="N12" s="9"/>
      <c r="O12" s="22"/>
      <c r="P12" s="55"/>
    </row>
    <row r="13" spans="2:16" ht="19">
      <c r="B13" s="8"/>
      <c r="C13" s="9"/>
      <c r="D13" s="9"/>
      <c r="E13" s="9"/>
      <c r="F13" s="17"/>
      <c r="G13" s="10"/>
      <c r="H13" s="17"/>
      <c r="I13" s="15" t="s">
        <v>219</v>
      </c>
      <c r="J13" s="17"/>
      <c r="K13" s="10"/>
      <c r="L13" s="17"/>
      <c r="M13" s="10"/>
      <c r="N13" s="9"/>
      <c r="O13" s="22"/>
      <c r="P13" s="55"/>
    </row>
    <row r="14" spans="2:16" ht="5" customHeight="1">
      <c r="B14" s="8"/>
      <c r="C14" s="9"/>
      <c r="D14" s="9"/>
      <c r="E14" s="9"/>
      <c r="F14" s="17"/>
      <c r="G14" s="10"/>
      <c r="H14" s="17"/>
      <c r="I14" s="18"/>
      <c r="J14" s="17"/>
      <c r="K14" s="10"/>
      <c r="L14" s="17"/>
      <c r="M14" s="10"/>
      <c r="N14" s="9"/>
      <c r="O14" s="22"/>
      <c r="P14" s="55"/>
    </row>
    <row r="15" spans="2:16">
      <c r="B15" s="8"/>
      <c r="C15" s="9"/>
      <c r="D15" s="9"/>
      <c r="E15" s="10"/>
      <c r="F15" s="17"/>
      <c r="G15" s="10"/>
      <c r="H15" s="9"/>
      <c r="I15" s="10"/>
      <c r="J15" s="9"/>
      <c r="K15" s="10"/>
      <c r="L15" s="17"/>
      <c r="M15" s="10"/>
      <c r="N15" s="9"/>
      <c r="O15" s="22"/>
      <c r="P15" s="55"/>
    </row>
    <row r="16" spans="2:16" ht="19">
      <c r="B16" s="8"/>
      <c r="C16" s="9"/>
      <c r="D16" s="9"/>
      <c r="E16" s="15" t="s">
        <v>220</v>
      </c>
      <c r="F16" s="17"/>
      <c r="G16" s="110" t="s">
        <v>221</v>
      </c>
      <c r="H16" s="9"/>
      <c r="I16" s="10"/>
      <c r="J16" s="9"/>
      <c r="K16" s="110" t="s">
        <v>222</v>
      </c>
      <c r="L16" s="17"/>
      <c r="M16" s="15" t="s">
        <v>223</v>
      </c>
      <c r="N16" s="9"/>
      <c r="O16" s="22"/>
      <c r="P16" s="55"/>
    </row>
    <row r="17" spans="2:20" ht="5" customHeight="1">
      <c r="B17" s="8"/>
      <c r="C17" s="9"/>
      <c r="D17" s="17"/>
      <c r="E17" s="17"/>
      <c r="F17" s="17"/>
      <c r="G17" s="10"/>
      <c r="H17" s="9"/>
      <c r="I17" s="10"/>
      <c r="J17" s="9"/>
      <c r="K17" s="10"/>
      <c r="L17" s="17"/>
      <c r="M17" s="18"/>
      <c r="N17" s="17"/>
      <c r="O17" s="22"/>
      <c r="P17" s="55"/>
    </row>
    <row r="18" spans="2:20" ht="19">
      <c r="B18" s="8"/>
      <c r="C18" s="9"/>
      <c r="D18" s="17"/>
      <c r="E18" s="9"/>
      <c r="F18" s="17"/>
      <c r="G18" s="10"/>
      <c r="H18" s="9"/>
      <c r="I18" s="15">
        <v>58</v>
      </c>
      <c r="J18" s="9"/>
      <c r="K18" s="10"/>
      <c r="L18" s="17"/>
      <c r="M18" s="10"/>
      <c r="N18" s="17"/>
      <c r="O18" s="22"/>
      <c r="P18" s="55"/>
    </row>
    <row r="19" spans="2:20" ht="19">
      <c r="B19" s="8"/>
      <c r="C19" s="9"/>
      <c r="D19" s="17"/>
      <c r="E19" s="9"/>
      <c r="F19" s="17"/>
      <c r="G19" s="10"/>
      <c r="H19" s="9"/>
      <c r="I19" s="15" t="s">
        <v>224</v>
      </c>
      <c r="J19" s="9"/>
      <c r="K19" s="10"/>
      <c r="L19" s="17"/>
      <c r="M19" s="10"/>
      <c r="N19" s="17"/>
      <c r="O19" s="22"/>
      <c r="P19" s="55"/>
    </row>
    <row r="20" spans="2:20" ht="4" customHeight="1">
      <c r="B20" s="8"/>
      <c r="C20" s="9"/>
      <c r="D20" s="17"/>
      <c r="E20" s="9"/>
      <c r="F20" s="17"/>
      <c r="G20" s="10"/>
      <c r="H20" s="17"/>
      <c r="I20" s="18"/>
      <c r="J20" s="17"/>
      <c r="K20" s="10"/>
      <c r="L20" s="17"/>
      <c r="M20" s="10"/>
      <c r="N20" s="17"/>
      <c r="O20" s="22"/>
      <c r="P20" s="55"/>
    </row>
    <row r="21" spans="2:20">
      <c r="B21" s="8"/>
      <c r="C21" s="9"/>
      <c r="D21" s="17"/>
      <c r="E21" s="9"/>
      <c r="F21" s="17"/>
      <c r="G21" s="10"/>
      <c r="H21" s="17"/>
      <c r="I21" s="12"/>
      <c r="J21" s="17"/>
      <c r="K21" s="10"/>
      <c r="L21" s="17"/>
      <c r="M21" s="10"/>
      <c r="N21" s="17"/>
      <c r="O21" s="22"/>
      <c r="P21" s="55"/>
    </row>
    <row r="22" spans="2:20" ht="19">
      <c r="B22" s="8"/>
      <c r="C22" s="9"/>
      <c r="D22" s="17"/>
      <c r="E22" s="9"/>
      <c r="F22" s="17"/>
      <c r="G22" s="15" t="s">
        <v>225</v>
      </c>
      <c r="H22" s="17"/>
      <c r="I22" s="110" t="s">
        <v>226</v>
      </c>
      <c r="J22" s="17"/>
      <c r="K22" s="15" t="s">
        <v>227</v>
      </c>
      <c r="L22" s="17"/>
      <c r="M22" s="10"/>
      <c r="N22" s="17"/>
      <c r="O22" s="22"/>
      <c r="P22" s="55"/>
    </row>
    <row r="23" spans="2:20" ht="5" customHeight="1">
      <c r="B23" s="8"/>
      <c r="C23" s="9"/>
      <c r="D23" s="17"/>
      <c r="E23" s="9"/>
      <c r="F23" s="17"/>
      <c r="G23" s="18"/>
      <c r="H23" s="17"/>
      <c r="I23" s="10"/>
      <c r="J23" s="17"/>
      <c r="K23" s="18"/>
      <c r="L23" s="17"/>
      <c r="M23" s="10"/>
      <c r="N23" s="17"/>
      <c r="O23" s="22"/>
      <c r="P23" s="55"/>
    </row>
    <row r="24" spans="2:20" ht="19">
      <c r="B24" s="8"/>
      <c r="C24" s="9"/>
      <c r="D24" s="17"/>
      <c r="E24" s="9"/>
      <c r="F24" s="9"/>
      <c r="G24" s="10"/>
      <c r="H24" s="17"/>
      <c r="I24" s="15">
        <v>49</v>
      </c>
      <c r="J24" s="17"/>
      <c r="K24" s="10"/>
      <c r="L24" s="9"/>
      <c r="M24" s="10"/>
      <c r="N24" s="17"/>
      <c r="O24" s="22"/>
      <c r="P24" s="55"/>
    </row>
    <row r="25" spans="2:20" ht="19">
      <c r="B25" s="8"/>
      <c r="C25" s="9"/>
      <c r="D25" s="17"/>
      <c r="E25" s="9"/>
      <c r="F25" s="9"/>
      <c r="G25" s="10"/>
      <c r="H25" s="17"/>
      <c r="I25" s="15" t="s">
        <v>228</v>
      </c>
      <c r="J25" s="17"/>
      <c r="K25" s="10"/>
      <c r="L25" s="9"/>
      <c r="M25" s="10"/>
      <c r="N25" s="17"/>
      <c r="O25" s="22"/>
      <c r="P25" s="55"/>
    </row>
    <row r="26" spans="2:20" ht="5" customHeight="1">
      <c r="B26" s="8"/>
      <c r="C26" s="9"/>
      <c r="D26" s="17"/>
      <c r="E26" s="9"/>
      <c r="F26" s="9"/>
      <c r="G26" s="10"/>
      <c r="H26" s="17"/>
      <c r="I26" s="18"/>
      <c r="J26" s="17"/>
      <c r="K26" s="10"/>
      <c r="L26" s="9"/>
      <c r="M26" s="10"/>
      <c r="N26" s="17"/>
      <c r="O26" s="22"/>
      <c r="P26" s="55"/>
    </row>
    <row r="27" spans="2:20">
      <c r="B27" s="8"/>
      <c r="C27" s="12"/>
      <c r="D27" s="17"/>
      <c r="E27" s="9"/>
      <c r="F27" s="9"/>
      <c r="G27" s="10"/>
      <c r="H27" s="9"/>
      <c r="I27" s="10"/>
      <c r="J27" s="9"/>
      <c r="K27" s="10"/>
      <c r="L27" s="9"/>
      <c r="M27" s="10"/>
      <c r="N27" s="17"/>
      <c r="O27" s="22"/>
      <c r="P27" s="55"/>
    </row>
    <row r="28" spans="2:20" ht="19">
      <c r="B28" s="8"/>
      <c r="C28" s="15" t="s">
        <v>229</v>
      </c>
      <c r="D28" s="17"/>
      <c r="E28" s="110" t="s">
        <v>230</v>
      </c>
      <c r="F28" s="9"/>
      <c r="G28" s="10"/>
      <c r="H28" s="9"/>
      <c r="I28" s="10"/>
      <c r="J28" s="9"/>
      <c r="K28" s="10"/>
      <c r="L28" s="9"/>
      <c r="M28" s="110" t="s">
        <v>230</v>
      </c>
      <c r="N28" s="17"/>
      <c r="O28" s="15" t="s">
        <v>231</v>
      </c>
      <c r="P28" s="111"/>
      <c r="T28" s="15"/>
    </row>
    <row r="29" spans="2:20" ht="5" customHeight="1">
      <c r="B29" s="8"/>
      <c r="C29" s="17"/>
      <c r="D29" s="17"/>
      <c r="E29" s="109"/>
      <c r="F29" s="9"/>
      <c r="G29" s="10"/>
      <c r="H29" s="9"/>
      <c r="I29" s="10"/>
      <c r="J29" s="9"/>
      <c r="K29" s="10"/>
      <c r="L29" s="9"/>
      <c r="M29" s="110"/>
      <c r="N29" s="17"/>
      <c r="O29" s="21"/>
      <c r="P29" s="94"/>
    </row>
    <row r="30" spans="2:20" ht="19">
      <c r="B30" s="8"/>
      <c r="C30" s="109" t="s">
        <v>232</v>
      </c>
      <c r="D30" s="17"/>
      <c r="E30" s="109" t="s">
        <v>233</v>
      </c>
      <c r="F30" s="9"/>
      <c r="G30" s="10"/>
      <c r="H30" s="9"/>
      <c r="I30" s="15">
        <v>46</v>
      </c>
      <c r="J30" s="9"/>
      <c r="K30" s="10"/>
      <c r="L30" s="9"/>
      <c r="M30" s="110" t="s">
        <v>233</v>
      </c>
      <c r="N30" s="17"/>
      <c r="O30" s="110" t="s">
        <v>234</v>
      </c>
      <c r="P30" s="112"/>
      <c r="T30" s="110"/>
    </row>
    <row r="31" spans="2:20" ht="19">
      <c r="B31" s="8"/>
      <c r="C31" s="9"/>
      <c r="D31" s="17"/>
      <c r="E31" s="9"/>
      <c r="F31" s="9"/>
      <c r="G31" s="10"/>
      <c r="H31" s="9"/>
      <c r="I31" s="15" t="s">
        <v>235</v>
      </c>
      <c r="J31" s="9"/>
      <c r="K31" s="10"/>
      <c r="L31" s="9"/>
      <c r="M31" s="10"/>
      <c r="N31" s="17"/>
      <c r="O31" s="22"/>
      <c r="P31" s="55"/>
    </row>
    <row r="32" spans="2:20" ht="5" customHeight="1">
      <c r="B32" s="8"/>
      <c r="C32" s="9"/>
      <c r="D32" s="17"/>
      <c r="E32" s="9"/>
      <c r="F32" s="9"/>
      <c r="G32" s="10"/>
      <c r="H32" s="17"/>
      <c r="I32" s="18"/>
      <c r="J32" s="17"/>
      <c r="K32" s="10"/>
      <c r="L32" s="9"/>
      <c r="M32" s="10"/>
      <c r="N32" s="17"/>
      <c r="O32" s="22"/>
      <c r="P32" s="55"/>
    </row>
    <row r="33" spans="2:16">
      <c r="B33" s="8"/>
      <c r="C33" s="9"/>
      <c r="D33" s="17"/>
      <c r="E33" s="9"/>
      <c r="F33" s="9"/>
      <c r="G33" s="10"/>
      <c r="H33" s="17"/>
      <c r="I33" s="12"/>
      <c r="J33" s="17"/>
      <c r="K33" s="10"/>
      <c r="L33" s="9"/>
      <c r="M33" s="10"/>
      <c r="N33" s="17"/>
      <c r="O33" s="22"/>
      <c r="P33" s="55"/>
    </row>
    <row r="34" spans="2:16" ht="19">
      <c r="B34" s="8"/>
      <c r="C34" s="9"/>
      <c r="D34" s="17"/>
      <c r="E34" s="9"/>
      <c r="F34" s="9"/>
      <c r="G34" s="15" t="s">
        <v>236</v>
      </c>
      <c r="H34" s="17"/>
      <c r="I34" s="19" t="s">
        <v>237</v>
      </c>
      <c r="J34" s="17"/>
      <c r="K34" s="15" t="s">
        <v>238</v>
      </c>
      <c r="L34" s="9"/>
      <c r="M34" s="10"/>
      <c r="N34" s="17"/>
      <c r="O34" s="22"/>
      <c r="P34" s="55"/>
    </row>
    <row r="35" spans="2:16" ht="4" customHeight="1">
      <c r="B35" s="8"/>
      <c r="C35" s="9"/>
      <c r="D35" s="17"/>
      <c r="E35" s="9"/>
      <c r="F35" s="17"/>
      <c r="G35" s="18"/>
      <c r="H35" s="17"/>
      <c r="I35" s="10"/>
      <c r="J35" s="17"/>
      <c r="K35" s="18"/>
      <c r="L35" s="17"/>
      <c r="M35" s="10"/>
      <c r="N35" s="17"/>
      <c r="O35" s="22"/>
      <c r="P35" s="55"/>
    </row>
    <row r="36" spans="2:16" ht="19">
      <c r="B36" s="8"/>
      <c r="C36" s="9"/>
      <c r="D36" s="17"/>
      <c r="E36" s="9"/>
      <c r="F36" s="17"/>
      <c r="G36" s="12"/>
      <c r="H36" s="17"/>
      <c r="I36" s="15">
        <v>45</v>
      </c>
      <c r="J36" s="17"/>
      <c r="K36" s="10"/>
      <c r="L36" s="17"/>
      <c r="M36" s="10"/>
      <c r="N36" s="17"/>
      <c r="O36" s="22"/>
      <c r="P36" s="55"/>
    </row>
    <row r="37" spans="2:16" ht="19">
      <c r="B37" s="8"/>
      <c r="C37" s="9"/>
      <c r="D37" s="17"/>
      <c r="E37" s="9"/>
      <c r="F37" s="17"/>
      <c r="G37" s="10"/>
      <c r="H37" s="17"/>
      <c r="I37" s="15" t="s">
        <v>239</v>
      </c>
      <c r="J37" s="17"/>
      <c r="K37" s="10"/>
      <c r="L37" s="17"/>
      <c r="M37" s="10"/>
      <c r="N37" s="17"/>
      <c r="O37" s="22"/>
      <c r="P37" s="55"/>
    </row>
    <row r="38" spans="2:16" ht="4" customHeight="1">
      <c r="B38" s="8"/>
      <c r="C38" s="9"/>
      <c r="D38" s="17"/>
      <c r="E38" s="9"/>
      <c r="F38" s="17"/>
      <c r="G38" s="10"/>
      <c r="H38" s="17"/>
      <c r="I38" s="18"/>
      <c r="J38" s="17"/>
      <c r="K38" s="10"/>
      <c r="L38" s="17"/>
      <c r="M38" s="10"/>
      <c r="N38" s="17"/>
      <c r="O38" s="22"/>
      <c r="P38" s="55"/>
    </row>
    <row r="39" spans="2:16">
      <c r="B39" s="8"/>
      <c r="C39" s="9"/>
      <c r="D39" s="17"/>
      <c r="E39" s="10"/>
      <c r="F39" s="17"/>
      <c r="G39" s="10"/>
      <c r="H39" s="9"/>
      <c r="I39" s="10"/>
      <c r="J39" s="9"/>
      <c r="K39" s="10"/>
      <c r="L39" s="17"/>
      <c r="M39" s="10"/>
      <c r="N39" s="17"/>
      <c r="O39" s="22"/>
      <c r="P39" s="55"/>
    </row>
    <row r="40" spans="2:16" ht="19">
      <c r="B40" s="8"/>
      <c r="C40" s="9"/>
      <c r="D40" s="17"/>
      <c r="E40" s="15" t="s">
        <v>240</v>
      </c>
      <c r="F40" s="17"/>
      <c r="G40" s="110" t="s">
        <v>241</v>
      </c>
      <c r="H40" s="9"/>
      <c r="I40" s="10"/>
      <c r="J40" s="9"/>
      <c r="K40" s="110" t="s">
        <v>242</v>
      </c>
      <c r="L40" s="17"/>
      <c r="M40" s="15" t="s">
        <v>243</v>
      </c>
      <c r="N40" s="17"/>
      <c r="O40" s="22"/>
      <c r="P40" s="55"/>
    </row>
    <row r="41" spans="2:16" ht="5" customHeight="1">
      <c r="B41" s="8"/>
      <c r="C41" s="9"/>
      <c r="D41" s="17"/>
      <c r="E41" s="17"/>
      <c r="F41" s="17"/>
      <c r="G41" s="110"/>
      <c r="H41" s="9"/>
      <c r="I41" s="10"/>
      <c r="J41" s="9"/>
      <c r="K41" s="110"/>
      <c r="L41" s="17"/>
      <c r="M41" s="18"/>
      <c r="N41" s="17"/>
      <c r="O41" s="22"/>
      <c r="P41" s="55"/>
    </row>
    <row r="42" spans="2:16" ht="19">
      <c r="B42" s="8"/>
      <c r="C42" s="9"/>
      <c r="D42" s="9"/>
      <c r="E42" s="9"/>
      <c r="F42" s="17"/>
      <c r="G42" s="110" t="s">
        <v>233</v>
      </c>
      <c r="H42" s="9"/>
      <c r="I42" s="15">
        <v>48</v>
      </c>
      <c r="J42" s="9"/>
      <c r="K42" s="110" t="s">
        <v>233</v>
      </c>
      <c r="L42" s="17"/>
      <c r="M42" s="10"/>
      <c r="N42" s="9"/>
      <c r="O42" s="22"/>
      <c r="P42" s="55"/>
    </row>
    <row r="43" spans="2:16" ht="19">
      <c r="B43" s="8"/>
      <c r="C43" s="9"/>
      <c r="D43" s="9"/>
      <c r="E43" s="9"/>
      <c r="F43" s="17"/>
      <c r="G43" s="10"/>
      <c r="H43" s="9"/>
      <c r="I43" s="15" t="s">
        <v>244</v>
      </c>
      <c r="J43" s="9"/>
      <c r="K43" s="10"/>
      <c r="L43" s="17"/>
      <c r="M43" s="10"/>
      <c r="N43" s="9"/>
      <c r="O43" s="22"/>
      <c r="P43" s="55"/>
    </row>
    <row r="44" spans="2:16" ht="5" customHeight="1">
      <c r="B44" s="8"/>
      <c r="C44" s="9"/>
      <c r="D44" s="9"/>
      <c r="E44" s="9"/>
      <c r="F44" s="17"/>
      <c r="G44" s="10"/>
      <c r="H44" s="17"/>
      <c r="I44" s="18"/>
      <c r="J44" s="17"/>
      <c r="K44" s="10"/>
      <c r="L44" s="17"/>
      <c r="M44" s="10"/>
      <c r="N44" s="9"/>
      <c r="O44" s="22"/>
      <c r="P44" s="55"/>
    </row>
    <row r="45" spans="2:16">
      <c r="B45" s="8"/>
      <c r="C45" s="9"/>
      <c r="D45" s="9"/>
      <c r="E45" s="9"/>
      <c r="F45" s="17"/>
      <c r="G45" s="10"/>
      <c r="H45" s="17"/>
      <c r="I45" s="12"/>
      <c r="J45" s="17"/>
      <c r="K45" s="10"/>
      <c r="L45" s="17"/>
      <c r="M45" s="10"/>
      <c r="N45" s="9"/>
      <c r="O45" s="22"/>
      <c r="P45" s="55"/>
    </row>
    <row r="46" spans="2:16" ht="19">
      <c r="B46" s="8"/>
      <c r="C46" s="9"/>
      <c r="D46" s="9"/>
      <c r="E46" s="9"/>
      <c r="F46" s="17"/>
      <c r="G46" s="15" t="s">
        <v>245</v>
      </c>
      <c r="H46" s="17"/>
      <c r="I46" s="19" t="s">
        <v>226</v>
      </c>
      <c r="J46" s="17"/>
      <c r="K46" s="15" t="s">
        <v>246</v>
      </c>
      <c r="L46" s="17"/>
      <c r="M46" s="10"/>
      <c r="N46" s="9"/>
      <c r="O46" s="22"/>
      <c r="P46" s="55"/>
    </row>
    <row r="47" spans="2:16" ht="5" customHeight="1">
      <c r="B47" s="8"/>
      <c r="C47" s="9"/>
      <c r="D47" s="9"/>
      <c r="E47" s="9"/>
      <c r="F47" s="17"/>
      <c r="G47" s="18"/>
      <c r="H47" s="17"/>
      <c r="I47" s="10"/>
      <c r="J47" s="17"/>
      <c r="K47" s="18"/>
      <c r="L47" s="17"/>
      <c r="M47" s="10"/>
      <c r="N47" s="9"/>
      <c r="O47" s="22"/>
      <c r="P47" s="55"/>
    </row>
    <row r="48" spans="2:16" ht="19">
      <c r="B48" s="8"/>
      <c r="C48" s="9"/>
      <c r="D48" s="9"/>
      <c r="E48" s="10"/>
      <c r="F48" s="9"/>
      <c r="G48" s="10"/>
      <c r="H48" s="17"/>
      <c r="I48" s="15">
        <v>52</v>
      </c>
      <c r="J48" s="17"/>
      <c r="K48" s="10"/>
      <c r="L48" s="9"/>
      <c r="M48" s="10"/>
      <c r="N48" s="9"/>
      <c r="O48" s="22"/>
      <c r="P48" s="55"/>
    </row>
    <row r="49" spans="2:20" ht="19">
      <c r="B49" s="8"/>
      <c r="C49" s="9"/>
      <c r="D49" s="9"/>
      <c r="E49" s="15" t="s">
        <v>247</v>
      </c>
      <c r="F49" s="9"/>
      <c r="G49" s="10"/>
      <c r="H49" s="17"/>
      <c r="I49" s="15" t="s">
        <v>248</v>
      </c>
      <c r="J49" s="17"/>
      <c r="K49" s="10"/>
      <c r="L49" s="9"/>
      <c r="M49" s="15" t="s">
        <v>249</v>
      </c>
      <c r="N49" s="9"/>
      <c r="O49" s="22"/>
      <c r="P49" s="55"/>
    </row>
    <row r="50" spans="2:20" ht="5" customHeight="1">
      <c r="B50" s="8"/>
      <c r="C50" s="9"/>
      <c r="D50" s="17"/>
      <c r="E50" s="17"/>
      <c r="F50" s="17"/>
      <c r="G50" s="10"/>
      <c r="H50" s="17"/>
      <c r="I50" s="18"/>
      <c r="J50" s="17"/>
      <c r="K50" s="10"/>
      <c r="L50" s="17"/>
      <c r="M50" s="18"/>
      <c r="N50" s="17"/>
      <c r="O50" s="22"/>
      <c r="P50" s="55"/>
    </row>
    <row r="51" spans="2:20">
      <c r="B51" s="8"/>
      <c r="C51" s="12"/>
      <c r="D51" s="17"/>
      <c r="E51" s="9"/>
      <c r="F51" s="9"/>
      <c r="G51" s="10"/>
      <c r="H51" s="9"/>
      <c r="I51" s="10"/>
      <c r="J51" s="9"/>
      <c r="K51" s="10"/>
      <c r="L51" s="9"/>
      <c r="M51" s="10"/>
      <c r="N51" s="17"/>
      <c r="O51" s="22"/>
      <c r="P51" s="55"/>
    </row>
    <row r="52" spans="2:20">
      <c r="B52" s="8"/>
      <c r="C52" s="12"/>
      <c r="D52" s="17"/>
      <c r="E52" s="9"/>
      <c r="F52" s="9"/>
      <c r="G52" s="10"/>
      <c r="H52" s="9"/>
      <c r="I52" s="10"/>
      <c r="J52" s="9"/>
      <c r="K52" s="10"/>
      <c r="L52" s="9"/>
      <c r="M52" s="10"/>
      <c r="N52" s="17"/>
      <c r="O52" s="22"/>
      <c r="P52" s="55"/>
    </row>
    <row r="53" spans="2:20" ht="19">
      <c r="B53" s="8"/>
      <c r="C53" s="15" t="s">
        <v>185</v>
      </c>
      <c r="D53" s="17"/>
      <c r="E53" s="109" t="s">
        <v>250</v>
      </c>
      <c r="F53" s="9"/>
      <c r="G53" s="10"/>
      <c r="H53" s="22"/>
      <c r="I53" s="113" t="s">
        <v>205</v>
      </c>
      <c r="J53" s="22"/>
      <c r="K53" s="10"/>
      <c r="L53" s="9"/>
      <c r="M53" s="110" t="s">
        <v>251</v>
      </c>
      <c r="N53" s="17"/>
      <c r="O53" s="15" t="s">
        <v>252</v>
      </c>
      <c r="P53" s="111"/>
      <c r="T53" s="15"/>
    </row>
    <row r="54" spans="2:20" ht="5" customHeight="1">
      <c r="B54" s="8"/>
      <c r="C54" s="17"/>
      <c r="D54" s="17"/>
      <c r="E54" s="9"/>
      <c r="F54" s="9"/>
      <c r="G54" s="10"/>
      <c r="H54" s="22"/>
      <c r="I54" s="24"/>
      <c r="J54" s="22"/>
      <c r="K54" s="10"/>
      <c r="L54" s="9"/>
      <c r="M54" s="10"/>
      <c r="N54" s="17"/>
      <c r="O54" s="21"/>
      <c r="P54" s="94"/>
    </row>
    <row r="55" spans="2:20" ht="16">
      <c r="B55" s="8"/>
      <c r="C55" s="109" t="s">
        <v>253</v>
      </c>
      <c r="D55" s="17"/>
      <c r="E55" s="10"/>
      <c r="F55" s="9"/>
      <c r="G55" s="10"/>
      <c r="H55" s="22"/>
      <c r="I55" s="113" t="s">
        <v>254</v>
      </c>
      <c r="J55" s="22"/>
      <c r="K55" s="10"/>
      <c r="L55" s="9"/>
      <c r="M55" s="10"/>
      <c r="N55" s="17"/>
      <c r="O55" s="110" t="s">
        <v>206</v>
      </c>
      <c r="P55" s="112"/>
      <c r="T55" s="110"/>
    </row>
    <row r="56" spans="2:20" ht="16">
      <c r="B56" s="8"/>
      <c r="C56" s="9"/>
      <c r="D56" s="17"/>
      <c r="E56" s="10"/>
      <c r="F56" s="9"/>
      <c r="G56" s="10"/>
      <c r="H56" s="22"/>
      <c r="I56" s="113"/>
      <c r="J56" s="22"/>
      <c r="K56" s="10"/>
      <c r="L56" s="9"/>
      <c r="M56" s="10"/>
      <c r="N56" s="17"/>
      <c r="O56" s="22"/>
      <c r="P56" s="55"/>
    </row>
    <row r="57" spans="2:20" ht="19">
      <c r="B57" s="8"/>
      <c r="C57" s="9"/>
      <c r="D57" s="17"/>
      <c r="E57" s="15" t="s">
        <v>255</v>
      </c>
      <c r="F57" s="9"/>
      <c r="G57" s="9"/>
      <c r="H57" s="22"/>
      <c r="I57" s="113" t="s">
        <v>58</v>
      </c>
      <c r="J57" s="22"/>
      <c r="K57" s="9"/>
      <c r="L57" s="9"/>
      <c r="M57" s="15" t="s">
        <v>256</v>
      </c>
      <c r="N57" s="17"/>
      <c r="O57" s="22"/>
      <c r="P57" s="14"/>
    </row>
    <row r="58" spans="2:20" ht="5" customHeight="1">
      <c r="B58" s="8"/>
      <c r="C58" s="9"/>
      <c r="D58" s="17"/>
      <c r="E58" s="17"/>
      <c r="F58" s="17"/>
      <c r="G58" s="9"/>
      <c r="H58" s="22"/>
      <c r="I58" s="22"/>
      <c r="J58" s="22"/>
      <c r="K58" s="9"/>
      <c r="L58" s="17"/>
      <c r="M58" s="17"/>
      <c r="N58" s="17"/>
      <c r="O58" s="22"/>
      <c r="P58" s="14"/>
    </row>
    <row r="59" spans="2:20" ht="16">
      <c r="B59" s="8"/>
      <c r="C59" s="9"/>
      <c r="D59" s="9"/>
      <c r="E59" s="9"/>
      <c r="F59" s="9"/>
      <c r="G59" s="9"/>
      <c r="H59" s="22"/>
      <c r="I59" s="113" t="s">
        <v>257</v>
      </c>
      <c r="J59" s="22"/>
      <c r="K59" s="9"/>
      <c r="L59" s="9"/>
      <c r="M59" s="9"/>
      <c r="N59" s="9"/>
      <c r="O59" s="22"/>
      <c r="P59" s="14"/>
    </row>
    <row r="60" spans="2:20">
      <c r="B60" s="8"/>
      <c r="C60" s="9"/>
      <c r="D60" s="9"/>
      <c r="E60" s="9"/>
      <c r="F60" s="9"/>
      <c r="G60" s="9"/>
      <c r="H60" s="22"/>
      <c r="I60" s="22"/>
      <c r="J60" s="22"/>
      <c r="K60" s="9"/>
      <c r="L60" s="9"/>
      <c r="M60" s="9"/>
      <c r="N60" s="9"/>
      <c r="O60" s="22"/>
      <c r="P60" s="14"/>
    </row>
    <row r="61" spans="2:20" ht="16">
      <c r="B61" s="8"/>
      <c r="C61" s="9"/>
      <c r="D61" s="9"/>
      <c r="E61" s="9"/>
      <c r="F61" s="9"/>
      <c r="G61" s="9"/>
      <c r="H61" s="22"/>
      <c r="I61" s="113" t="s">
        <v>258</v>
      </c>
      <c r="J61" s="22"/>
      <c r="K61" s="9"/>
      <c r="L61" s="9"/>
      <c r="M61" s="9"/>
      <c r="N61" s="9"/>
      <c r="O61" s="22"/>
      <c r="P61" s="14"/>
    </row>
    <row r="62" spans="2:20" ht="19">
      <c r="B62" s="8"/>
      <c r="C62" s="103" t="s">
        <v>259</v>
      </c>
      <c r="D62" s="9"/>
      <c r="E62" s="9"/>
      <c r="F62" s="9"/>
      <c r="G62" s="9"/>
      <c r="H62" s="22"/>
      <c r="I62" s="113" t="s">
        <v>260</v>
      </c>
      <c r="J62" s="22"/>
      <c r="K62" s="9"/>
      <c r="L62" s="9"/>
      <c r="M62" s="15" t="s">
        <v>261</v>
      </c>
      <c r="N62" s="9"/>
      <c r="O62" s="22"/>
      <c r="P62" s="14"/>
    </row>
    <row r="63" spans="2:20" ht="5" customHeight="1">
      <c r="B63" s="8"/>
      <c r="C63" s="17"/>
      <c r="D63" s="17"/>
      <c r="E63" s="17"/>
      <c r="F63" s="17"/>
      <c r="G63" s="9"/>
      <c r="H63" s="22"/>
      <c r="I63" s="114"/>
      <c r="J63" s="22"/>
      <c r="K63" s="9"/>
      <c r="L63" s="22"/>
      <c r="M63" s="17"/>
      <c r="N63" s="17"/>
      <c r="O63" s="115"/>
      <c r="P63" s="116"/>
    </row>
    <row r="64" spans="2:20" ht="19">
      <c r="B64" s="8"/>
      <c r="C64" s="103" t="s">
        <v>262</v>
      </c>
      <c r="D64" s="9"/>
      <c r="E64" s="9"/>
      <c r="F64" s="9"/>
      <c r="G64" s="9"/>
      <c r="H64" s="22"/>
      <c r="I64" s="113"/>
      <c r="J64" s="22"/>
      <c r="K64" s="9"/>
      <c r="L64" s="9"/>
      <c r="M64" s="15" t="s">
        <v>263</v>
      </c>
      <c r="N64" s="9"/>
      <c r="O64" s="22"/>
      <c r="P64" s="14"/>
    </row>
    <row r="65" spans="2:16" ht="16">
      <c r="B65" s="8"/>
      <c r="C65" s="9"/>
      <c r="D65" s="9"/>
      <c r="E65" s="9"/>
      <c r="F65" s="9"/>
      <c r="G65" s="9"/>
      <c r="H65" s="22"/>
      <c r="I65" s="113" t="s">
        <v>264</v>
      </c>
      <c r="J65" s="22"/>
      <c r="K65" s="9"/>
      <c r="L65" s="9"/>
      <c r="M65" s="9"/>
      <c r="N65" s="9"/>
      <c r="O65" s="22"/>
      <c r="P65" s="14"/>
    </row>
    <row r="66" spans="2:16" ht="16">
      <c r="B66" s="8"/>
      <c r="C66" s="9"/>
      <c r="D66" s="9"/>
      <c r="E66" s="9"/>
      <c r="F66" s="9"/>
      <c r="G66" s="9"/>
      <c r="H66" s="22"/>
      <c r="I66" s="117" t="s">
        <v>265</v>
      </c>
      <c r="J66" s="22"/>
      <c r="K66" s="9"/>
      <c r="L66" s="9"/>
      <c r="M66" s="9"/>
      <c r="N66" s="9"/>
      <c r="O66" s="22"/>
      <c r="P66" s="14"/>
    </row>
    <row r="67" spans="2:16" ht="16">
      <c r="B67" s="8"/>
      <c r="C67" s="9"/>
      <c r="D67" s="9"/>
      <c r="E67" s="9"/>
      <c r="F67" s="9"/>
      <c r="G67" s="9"/>
      <c r="H67" s="22"/>
      <c r="I67" s="117" t="s">
        <v>266</v>
      </c>
      <c r="J67" s="22"/>
      <c r="K67" s="9"/>
      <c r="L67" s="9"/>
      <c r="M67" s="9"/>
      <c r="N67" s="9"/>
      <c r="O67" s="22"/>
      <c r="P67" s="14"/>
    </row>
    <row r="68" spans="2:16" ht="16">
      <c r="B68" s="8"/>
      <c r="C68" s="9"/>
      <c r="D68" s="9"/>
      <c r="E68" s="9"/>
      <c r="F68" s="9"/>
      <c r="G68" s="9"/>
      <c r="H68" s="22"/>
      <c r="I68" s="117"/>
      <c r="J68" s="22"/>
      <c r="K68" s="9"/>
      <c r="L68" s="9"/>
      <c r="M68" s="9"/>
      <c r="N68" s="9"/>
      <c r="O68" s="22"/>
      <c r="P68" s="14"/>
    </row>
    <row r="69" spans="2:16" ht="16">
      <c r="B69" s="8"/>
      <c r="C69" s="9"/>
      <c r="D69" s="9"/>
      <c r="E69" s="9"/>
      <c r="F69" s="9"/>
      <c r="G69" s="9"/>
      <c r="H69" s="22"/>
      <c r="I69" s="113" t="s">
        <v>267</v>
      </c>
      <c r="J69" s="22"/>
      <c r="K69" s="9"/>
      <c r="L69" s="9"/>
      <c r="M69" s="9"/>
      <c r="N69" s="9"/>
      <c r="O69" s="22"/>
      <c r="P69" s="14"/>
    </row>
    <row r="70" spans="2:16" ht="16">
      <c r="B70" s="8"/>
      <c r="C70" s="9"/>
      <c r="D70" s="9"/>
      <c r="E70" s="9"/>
      <c r="F70" s="9"/>
      <c r="G70" s="9"/>
      <c r="H70" s="22"/>
      <c r="I70" s="113" t="s">
        <v>268</v>
      </c>
      <c r="J70" s="22"/>
      <c r="K70" s="9"/>
      <c r="L70" s="9"/>
      <c r="M70" s="9"/>
      <c r="N70" s="9"/>
      <c r="O70" s="22"/>
      <c r="P70" s="14"/>
    </row>
    <row r="71" spans="2:16">
      <c r="B71" s="8"/>
      <c r="C71" s="9"/>
      <c r="D71" s="9"/>
      <c r="E71" s="9"/>
      <c r="F71" s="9"/>
      <c r="G71" s="9"/>
      <c r="H71" s="22"/>
      <c r="I71" s="114"/>
      <c r="J71" s="22"/>
      <c r="K71" s="9"/>
      <c r="L71" s="9"/>
      <c r="M71" s="9"/>
      <c r="N71" s="9"/>
      <c r="O71" s="22"/>
      <c r="P71" s="14"/>
    </row>
    <row r="72" spans="2:16" ht="16">
      <c r="B72" s="8"/>
      <c r="C72" s="9"/>
      <c r="D72" s="9"/>
      <c r="E72" s="9"/>
      <c r="F72" s="9"/>
      <c r="G72" s="9"/>
      <c r="H72" s="22"/>
      <c r="I72" s="113" t="s">
        <v>269</v>
      </c>
      <c r="J72" s="22"/>
      <c r="K72" s="9"/>
      <c r="L72" s="9"/>
      <c r="M72" s="9"/>
      <c r="N72" s="9"/>
      <c r="O72" s="22"/>
      <c r="P72" s="14"/>
    </row>
    <row r="73" spans="2:16" ht="16">
      <c r="B73" s="8"/>
      <c r="C73" s="9"/>
      <c r="D73" s="9"/>
      <c r="E73" s="9"/>
      <c r="F73" s="9"/>
      <c r="G73" s="9"/>
      <c r="H73" s="22"/>
      <c r="I73" s="113" t="s">
        <v>270</v>
      </c>
      <c r="J73" s="22"/>
      <c r="K73" s="9"/>
      <c r="L73" s="9"/>
      <c r="M73" s="9"/>
      <c r="N73" s="9"/>
      <c r="O73" s="22"/>
      <c r="P73" s="14"/>
    </row>
    <row r="74" spans="2:16" ht="16">
      <c r="B74" s="8"/>
      <c r="C74" s="9"/>
      <c r="D74" s="9"/>
      <c r="E74" s="9"/>
      <c r="F74" s="9"/>
      <c r="G74" s="9"/>
      <c r="H74" s="22"/>
      <c r="I74" s="113"/>
      <c r="J74" s="22"/>
      <c r="K74" s="9"/>
      <c r="L74" s="9"/>
      <c r="M74" s="9"/>
      <c r="N74" s="9"/>
      <c r="O74" s="22"/>
      <c r="P74" s="14"/>
    </row>
    <row r="75" spans="2:16" ht="16">
      <c r="B75" s="8"/>
      <c r="C75" s="9"/>
      <c r="D75" s="9"/>
      <c r="E75" s="9"/>
      <c r="F75" s="9"/>
      <c r="G75" s="9"/>
      <c r="H75" s="22"/>
      <c r="I75" s="113" t="s">
        <v>271</v>
      </c>
      <c r="J75" s="22"/>
      <c r="K75" s="9"/>
      <c r="L75" s="9"/>
      <c r="M75" s="9"/>
      <c r="N75" s="9"/>
      <c r="O75" s="22"/>
      <c r="P75" s="14"/>
    </row>
    <row r="76" spans="2:16" ht="16">
      <c r="B76" s="8"/>
      <c r="C76" s="9"/>
      <c r="D76" s="9"/>
      <c r="E76" s="9"/>
      <c r="F76" s="9"/>
      <c r="G76" s="9"/>
      <c r="H76" s="22"/>
      <c r="I76" s="113" t="s">
        <v>272</v>
      </c>
      <c r="J76" s="22"/>
      <c r="K76" s="9"/>
      <c r="L76" s="9"/>
      <c r="M76" s="9"/>
      <c r="N76" s="9"/>
      <c r="O76" s="22"/>
      <c r="P76" s="14"/>
    </row>
    <row r="77" spans="2:16" ht="16" thickBot="1">
      <c r="B77" s="25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6"/>
      <c r="P77" s="30"/>
    </row>
    <row r="78" spans="2:16" ht="16" thickTop="1"/>
    <row r="80" spans="2:16" ht="16">
      <c r="I80" s="113"/>
    </row>
    <row r="81" spans="9:15">
      <c r="I81" s="24"/>
    </row>
    <row r="82" spans="9:15" ht="16">
      <c r="I82" s="113"/>
      <c r="O82"/>
    </row>
    <row r="83" spans="9:15" ht="16">
      <c r="I83" s="113"/>
      <c r="O83"/>
    </row>
    <row r="84" spans="9:15" ht="16">
      <c r="I84" s="113"/>
      <c r="O84"/>
    </row>
    <row r="85" spans="9:15">
      <c r="I85" s="22"/>
      <c r="O85"/>
    </row>
    <row r="86" spans="9:15" ht="16">
      <c r="I86" s="113"/>
      <c r="O86"/>
    </row>
    <row r="87" spans="9:15">
      <c r="I87" s="22"/>
      <c r="O87"/>
    </row>
    <row r="88" spans="9:15" ht="16">
      <c r="I88" s="113"/>
      <c r="O88"/>
    </row>
    <row r="89" spans="9:15" ht="16">
      <c r="I89" s="113"/>
      <c r="O89"/>
    </row>
    <row r="90" spans="9:15">
      <c r="I90" s="114"/>
      <c r="O90"/>
    </row>
    <row r="91" spans="9:15" ht="16">
      <c r="I91" s="113"/>
      <c r="O91"/>
    </row>
    <row r="92" spans="9:15" ht="16">
      <c r="I92" s="113"/>
      <c r="O92"/>
    </row>
    <row r="93" spans="9:15" ht="16">
      <c r="I93" s="117"/>
      <c r="O93"/>
    </row>
    <row r="94" spans="9:15" ht="16">
      <c r="I94" s="117"/>
      <c r="O94"/>
    </row>
    <row r="95" spans="9:15" ht="16">
      <c r="I95" s="117"/>
      <c r="O95"/>
    </row>
    <row r="96" spans="9:15" ht="16">
      <c r="I96" s="113"/>
      <c r="O96"/>
    </row>
    <row r="97" spans="9:15" ht="16">
      <c r="I97" s="113"/>
      <c r="O97"/>
    </row>
    <row r="98" spans="9:15">
      <c r="I98" s="114"/>
      <c r="O98"/>
    </row>
    <row r="99" spans="9:15" ht="16">
      <c r="I99" s="113"/>
      <c r="O99"/>
    </row>
    <row r="100" spans="9:15" ht="16">
      <c r="I100" s="113"/>
      <c r="O100"/>
    </row>
    <row r="101" spans="9:15" ht="16">
      <c r="I101" s="113"/>
      <c r="O101"/>
    </row>
  </sheetData>
  <phoneticPr fontId="9" type="noConversion"/>
  <printOptions horizontalCentered="1" verticalCentered="1"/>
  <pageMargins left="0" right="0" top="0" bottom="0" header="0.5" footer="0.5"/>
  <pageSetup scale="5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55"/>
  <sheetViews>
    <sheetView workbookViewId="0">
      <selection sqref="A1:XFD1048576"/>
    </sheetView>
  </sheetViews>
  <sheetFormatPr baseColWidth="10" defaultRowHeight="15" x14ac:dyDescent="0"/>
  <cols>
    <col min="2" max="2" width="2" customWidth="1"/>
    <col min="3" max="3" width="29.83203125" customWidth="1"/>
    <col min="4" max="4" width="2" customWidth="1"/>
    <col min="5" max="5" width="28.33203125" customWidth="1"/>
    <col min="6" max="6" width="2" customWidth="1"/>
    <col min="8" max="8" width="1.83203125" customWidth="1"/>
    <col min="10" max="10" width="2" customWidth="1"/>
    <col min="11" max="11" width="14.83203125" style="121" customWidth="1"/>
    <col min="12" max="12" width="2" style="121" customWidth="1"/>
    <col min="13" max="13" width="14.83203125" style="121" customWidth="1"/>
    <col min="14" max="14" width="1.83203125" customWidth="1"/>
  </cols>
  <sheetData>
    <row r="1" spans="2:14" ht="16" thickBot="1"/>
    <row r="2" spans="2:14" ht="16" thickTop="1">
      <c r="B2" s="1"/>
      <c r="C2" s="2"/>
      <c r="D2" s="2"/>
      <c r="E2" s="2"/>
      <c r="F2" s="2"/>
      <c r="G2" s="2"/>
      <c r="H2" s="2"/>
      <c r="I2" s="2"/>
      <c r="J2" s="2"/>
      <c r="K2" s="122"/>
      <c r="L2" s="122"/>
      <c r="M2" s="122"/>
      <c r="N2" s="7"/>
    </row>
    <row r="3" spans="2:14" ht="23">
      <c r="B3" s="8"/>
      <c r="C3" s="9"/>
      <c r="D3" s="9"/>
      <c r="E3" s="9"/>
      <c r="F3" s="37" t="s">
        <v>106</v>
      </c>
      <c r="G3" s="37"/>
      <c r="H3" s="9"/>
      <c r="I3" s="9"/>
      <c r="J3" s="9"/>
      <c r="K3" s="123"/>
      <c r="L3" s="123"/>
      <c r="M3" s="123"/>
      <c r="N3" s="14"/>
    </row>
    <row r="4" spans="2:14" ht="23">
      <c r="B4" s="8"/>
      <c r="C4" s="9"/>
      <c r="D4" s="9"/>
      <c r="E4" s="9"/>
      <c r="F4" s="37" t="s">
        <v>273</v>
      </c>
      <c r="G4" s="37"/>
      <c r="H4" s="9"/>
      <c r="I4" s="9"/>
      <c r="J4" s="9"/>
      <c r="K4" s="123"/>
      <c r="L4" s="123"/>
      <c r="M4" s="123"/>
      <c r="N4" s="14"/>
    </row>
    <row r="5" spans="2:14" ht="23">
      <c r="B5" s="8"/>
      <c r="C5" s="9"/>
      <c r="D5" s="9"/>
      <c r="E5" s="9"/>
      <c r="F5" s="37" t="s">
        <v>274</v>
      </c>
      <c r="G5" s="37"/>
      <c r="H5" s="9"/>
      <c r="I5" s="9"/>
      <c r="J5" s="9"/>
      <c r="K5" s="123"/>
      <c r="L5" s="123"/>
      <c r="M5" s="123"/>
      <c r="N5" s="14"/>
    </row>
    <row r="6" spans="2:14">
      <c r="B6" s="8"/>
      <c r="C6" s="9"/>
      <c r="D6" s="9"/>
      <c r="E6" s="9"/>
      <c r="F6" s="9"/>
      <c r="G6" s="9"/>
      <c r="H6" s="9"/>
      <c r="I6" s="9"/>
      <c r="J6" s="9"/>
      <c r="K6" s="123"/>
      <c r="L6" s="123"/>
      <c r="M6" s="123"/>
      <c r="N6" s="14"/>
    </row>
    <row r="7" spans="2:14" ht="18">
      <c r="B7" s="8"/>
      <c r="C7" s="38" t="s">
        <v>109</v>
      </c>
      <c r="D7" s="39"/>
      <c r="E7" s="38" t="s">
        <v>110</v>
      </c>
      <c r="F7" s="39"/>
      <c r="G7" s="40" t="s">
        <v>111</v>
      </c>
      <c r="H7" s="39"/>
      <c r="I7" s="40" t="s">
        <v>112</v>
      </c>
      <c r="J7" s="39"/>
      <c r="K7" s="124" t="s">
        <v>275</v>
      </c>
      <c r="L7" s="124"/>
      <c r="M7" s="124" t="s">
        <v>276</v>
      </c>
      <c r="N7" s="14"/>
    </row>
    <row r="8" spans="2:14" ht="18">
      <c r="B8" s="8"/>
      <c r="C8" s="38" t="s">
        <v>277</v>
      </c>
      <c r="D8" s="39"/>
      <c r="E8" s="38"/>
      <c r="F8" s="39"/>
      <c r="G8" s="40"/>
      <c r="H8" s="39"/>
      <c r="I8" s="40"/>
      <c r="J8" s="39"/>
      <c r="K8" s="124"/>
      <c r="L8" s="124"/>
      <c r="M8" s="124"/>
      <c r="N8" s="14"/>
    </row>
    <row r="9" spans="2:14">
      <c r="B9" s="8"/>
      <c r="C9" s="9"/>
      <c r="D9" s="9"/>
      <c r="E9" s="9"/>
      <c r="F9" s="9"/>
      <c r="G9" s="9"/>
      <c r="H9" s="9"/>
      <c r="I9" s="9"/>
      <c r="J9" s="9"/>
      <c r="K9" s="123"/>
      <c r="L9" s="123"/>
      <c r="M9" s="123"/>
      <c r="N9" s="14"/>
    </row>
    <row r="10" spans="2:14" ht="16">
      <c r="B10" s="8"/>
      <c r="C10" s="41" t="s">
        <v>135</v>
      </c>
      <c r="D10" s="9"/>
      <c r="E10" s="41" t="s">
        <v>136</v>
      </c>
      <c r="F10" s="9"/>
      <c r="G10" s="42" t="s">
        <v>131</v>
      </c>
      <c r="H10" s="9"/>
      <c r="I10" s="42">
        <v>12</v>
      </c>
      <c r="J10" s="42"/>
      <c r="K10" s="125">
        <v>20.399999999999999</v>
      </c>
      <c r="L10" s="125"/>
      <c r="M10" s="125">
        <v>13.7</v>
      </c>
      <c r="N10" s="14"/>
    </row>
    <row r="11" spans="2:14" ht="16">
      <c r="B11" s="8"/>
      <c r="C11" s="41"/>
      <c r="D11" s="9"/>
      <c r="E11" s="41"/>
      <c r="F11" s="9"/>
      <c r="G11" s="42"/>
      <c r="H11" s="9"/>
      <c r="I11" s="42"/>
      <c r="J11" s="42"/>
      <c r="K11" s="125"/>
      <c r="L11" s="125"/>
      <c r="M11" s="125"/>
      <c r="N11" s="14"/>
    </row>
    <row r="12" spans="2:14" ht="16">
      <c r="B12" s="8"/>
      <c r="C12" s="41" t="s">
        <v>278</v>
      </c>
      <c r="D12" s="9"/>
      <c r="E12" s="41" t="s">
        <v>279</v>
      </c>
      <c r="F12" s="9"/>
      <c r="G12" s="42" t="s">
        <v>128</v>
      </c>
      <c r="H12" s="9"/>
      <c r="I12" s="42">
        <v>12</v>
      </c>
      <c r="J12" s="42"/>
      <c r="K12" s="125">
        <v>23</v>
      </c>
      <c r="L12" s="125"/>
      <c r="M12" s="125">
        <v>6</v>
      </c>
      <c r="N12" s="14"/>
    </row>
    <row r="13" spans="2:14" ht="16">
      <c r="B13" s="8"/>
      <c r="C13" s="41"/>
      <c r="D13" s="9"/>
      <c r="E13" s="41"/>
      <c r="F13" s="9"/>
      <c r="G13" s="42"/>
      <c r="H13" s="9"/>
      <c r="I13" s="42"/>
      <c r="J13" s="42"/>
      <c r="K13" s="125"/>
      <c r="L13" s="125"/>
      <c r="M13" s="125"/>
      <c r="N13" s="14"/>
    </row>
    <row r="14" spans="2:14" ht="16">
      <c r="B14" s="8"/>
      <c r="C14" s="41" t="s">
        <v>280</v>
      </c>
      <c r="D14" s="9"/>
      <c r="E14" s="41" t="s">
        <v>281</v>
      </c>
      <c r="F14" s="9"/>
      <c r="G14" s="42" t="s">
        <v>131</v>
      </c>
      <c r="H14" s="9"/>
      <c r="I14" s="42">
        <v>12</v>
      </c>
      <c r="J14" s="42"/>
      <c r="K14" s="125">
        <v>17</v>
      </c>
      <c r="L14" s="125"/>
      <c r="M14" s="125">
        <v>4.9000000000000004</v>
      </c>
      <c r="N14" s="14"/>
    </row>
    <row r="15" spans="2:14" ht="16">
      <c r="B15" s="8"/>
      <c r="C15" s="41"/>
      <c r="D15" s="9"/>
      <c r="E15" s="41"/>
      <c r="F15" s="9"/>
      <c r="G15" s="42"/>
      <c r="H15" s="9"/>
      <c r="I15" s="42"/>
      <c r="J15" s="42"/>
      <c r="K15" s="125"/>
      <c r="L15" s="125"/>
      <c r="M15" s="125"/>
      <c r="N15" s="14"/>
    </row>
    <row r="16" spans="2:14" ht="16">
      <c r="B16" s="8"/>
      <c r="C16" s="41" t="s">
        <v>282</v>
      </c>
      <c r="D16" s="9"/>
      <c r="E16" s="41" t="s">
        <v>283</v>
      </c>
      <c r="F16" s="9"/>
      <c r="G16" s="42" t="s">
        <v>126</v>
      </c>
      <c r="H16" s="9"/>
      <c r="I16" s="42">
        <v>11</v>
      </c>
      <c r="J16" s="42"/>
      <c r="K16" s="125">
        <v>20.399999999999999</v>
      </c>
      <c r="L16" s="125"/>
      <c r="M16" s="125">
        <v>8.8000000000000007</v>
      </c>
      <c r="N16" s="14"/>
    </row>
    <row r="17" spans="2:14" ht="16">
      <c r="B17" s="8"/>
      <c r="C17" s="41"/>
      <c r="D17" s="9"/>
      <c r="E17" s="41"/>
      <c r="F17" s="9"/>
      <c r="G17" s="42"/>
      <c r="H17" s="9"/>
      <c r="I17" s="42"/>
      <c r="J17" s="42"/>
      <c r="K17" s="125"/>
      <c r="L17" s="125"/>
      <c r="M17" s="125"/>
      <c r="N17" s="14"/>
    </row>
    <row r="18" spans="2:14" ht="16">
      <c r="B18" s="8"/>
      <c r="C18" s="41" t="s">
        <v>284</v>
      </c>
      <c r="D18" s="9"/>
      <c r="E18" s="41" t="s">
        <v>285</v>
      </c>
      <c r="F18" s="9"/>
      <c r="G18" s="42" t="s">
        <v>131</v>
      </c>
      <c r="H18" s="9"/>
      <c r="I18" s="42">
        <v>9</v>
      </c>
      <c r="J18" s="42"/>
      <c r="K18" s="125">
        <v>21.4</v>
      </c>
      <c r="L18" s="125"/>
      <c r="M18" s="125">
        <v>10.6</v>
      </c>
      <c r="N18" s="14"/>
    </row>
    <row r="19" spans="2:14" ht="16">
      <c r="B19" s="8"/>
      <c r="C19" s="41"/>
      <c r="D19" s="9"/>
      <c r="E19" s="41"/>
      <c r="F19" s="9"/>
      <c r="G19" s="42"/>
      <c r="H19" s="9"/>
      <c r="I19" s="42"/>
      <c r="J19" s="42"/>
      <c r="K19" s="125"/>
      <c r="L19" s="125"/>
      <c r="M19" s="125"/>
      <c r="N19" s="14"/>
    </row>
    <row r="20" spans="2:14" ht="16">
      <c r="B20" s="8"/>
      <c r="C20" s="41" t="s">
        <v>286</v>
      </c>
      <c r="D20" s="9"/>
      <c r="E20" s="41" t="s">
        <v>287</v>
      </c>
      <c r="F20" s="9"/>
      <c r="G20" s="42" t="s">
        <v>128</v>
      </c>
      <c r="H20" s="9"/>
      <c r="I20" s="42">
        <v>11</v>
      </c>
      <c r="J20" s="42"/>
      <c r="K20" s="125">
        <v>17.899999999999999</v>
      </c>
      <c r="L20" s="125"/>
      <c r="M20" s="125">
        <v>6</v>
      </c>
      <c r="N20" s="14"/>
    </row>
    <row r="21" spans="2:14" ht="16">
      <c r="B21" s="8"/>
      <c r="C21" s="41"/>
      <c r="D21" s="9"/>
      <c r="E21" s="41"/>
      <c r="F21" s="9"/>
      <c r="G21" s="42"/>
      <c r="H21" s="9"/>
      <c r="I21" s="42"/>
      <c r="J21" s="42"/>
      <c r="K21" s="125"/>
      <c r="L21" s="125"/>
      <c r="M21" s="125"/>
      <c r="N21" s="14"/>
    </row>
    <row r="22" spans="2:14" ht="18">
      <c r="B22" s="8"/>
      <c r="C22" s="38" t="s">
        <v>288</v>
      </c>
      <c r="D22" s="9"/>
      <c r="E22" s="38" t="s">
        <v>110</v>
      </c>
      <c r="F22" s="39"/>
      <c r="G22" s="40" t="s">
        <v>111</v>
      </c>
      <c r="H22" s="39"/>
      <c r="I22" s="40" t="s">
        <v>112</v>
      </c>
      <c r="J22" s="39"/>
      <c r="K22" s="124" t="s">
        <v>275</v>
      </c>
      <c r="L22" s="124"/>
      <c r="M22" s="124" t="s">
        <v>276</v>
      </c>
      <c r="N22" s="14"/>
    </row>
    <row r="23" spans="2:14" ht="16">
      <c r="B23" s="8"/>
      <c r="C23" s="41"/>
      <c r="D23" s="9"/>
      <c r="E23" s="41"/>
      <c r="F23" s="9"/>
      <c r="G23" s="42"/>
      <c r="H23" s="9"/>
      <c r="I23" s="42"/>
      <c r="J23" s="42"/>
      <c r="K23" s="125"/>
      <c r="L23" s="125"/>
      <c r="M23" s="125"/>
      <c r="N23" s="14"/>
    </row>
    <row r="24" spans="2:14" ht="16">
      <c r="B24" s="8"/>
      <c r="C24" s="41" t="s">
        <v>289</v>
      </c>
      <c r="D24" s="9"/>
      <c r="E24" s="41" t="s">
        <v>290</v>
      </c>
      <c r="F24" s="9"/>
      <c r="G24" s="42" t="s">
        <v>116</v>
      </c>
      <c r="H24" s="9"/>
      <c r="I24" s="42">
        <v>12</v>
      </c>
      <c r="J24" s="42"/>
      <c r="K24" s="125">
        <v>17.7</v>
      </c>
      <c r="L24" s="125"/>
      <c r="M24" s="125">
        <v>7.9</v>
      </c>
      <c r="N24" s="14"/>
    </row>
    <row r="25" spans="2:14" ht="16">
      <c r="B25" s="8"/>
      <c r="C25" s="41"/>
      <c r="D25" s="9"/>
      <c r="E25" s="41"/>
      <c r="F25" s="9"/>
      <c r="G25" s="42"/>
      <c r="H25" s="9"/>
      <c r="I25" s="42"/>
      <c r="J25" s="42"/>
      <c r="K25" s="125"/>
      <c r="L25" s="125"/>
      <c r="M25" s="125"/>
      <c r="N25" s="14"/>
    </row>
    <row r="26" spans="2:14" ht="16">
      <c r="B26" s="8"/>
      <c r="C26" s="41" t="s">
        <v>291</v>
      </c>
      <c r="D26" s="9"/>
      <c r="E26" s="41" t="s">
        <v>290</v>
      </c>
      <c r="F26" s="9"/>
      <c r="G26" s="42" t="s">
        <v>128</v>
      </c>
      <c r="H26" s="9"/>
      <c r="I26" s="42">
        <v>10</v>
      </c>
      <c r="J26" s="42"/>
      <c r="K26" s="125">
        <v>13.2</v>
      </c>
      <c r="L26" s="125"/>
      <c r="M26" s="125">
        <v>6.9</v>
      </c>
      <c r="N26" s="14"/>
    </row>
    <row r="27" spans="2:14" ht="16">
      <c r="B27" s="8"/>
      <c r="C27" s="41"/>
      <c r="D27" s="9"/>
      <c r="E27" s="41"/>
      <c r="F27" s="9"/>
      <c r="G27" s="42"/>
      <c r="H27" s="9"/>
      <c r="I27" s="42"/>
      <c r="J27" s="42"/>
      <c r="K27" s="125"/>
      <c r="L27" s="125"/>
      <c r="M27" s="125"/>
      <c r="N27" s="14"/>
    </row>
    <row r="28" spans="2:14" ht="16">
      <c r="B28" s="8"/>
      <c r="C28" s="41" t="s">
        <v>122</v>
      </c>
      <c r="D28" s="9"/>
      <c r="E28" s="41" t="s">
        <v>81</v>
      </c>
      <c r="F28" s="9"/>
      <c r="G28" s="42" t="s">
        <v>116</v>
      </c>
      <c r="H28" s="9"/>
      <c r="I28" s="42">
        <v>11</v>
      </c>
      <c r="J28" s="42"/>
      <c r="K28" s="125">
        <v>15.9</v>
      </c>
      <c r="L28" s="125"/>
      <c r="M28" s="125">
        <v>4.2</v>
      </c>
      <c r="N28" s="14"/>
    </row>
    <row r="29" spans="2:14" ht="16">
      <c r="B29" s="8"/>
      <c r="C29" s="41"/>
      <c r="D29" s="9"/>
      <c r="E29" s="41"/>
      <c r="F29" s="9"/>
      <c r="G29" s="42"/>
      <c r="H29" s="9"/>
      <c r="I29" s="42"/>
      <c r="J29" s="42"/>
      <c r="K29" s="125"/>
      <c r="L29" s="125"/>
      <c r="M29" s="125"/>
      <c r="N29" s="14"/>
    </row>
    <row r="30" spans="2:14" ht="16">
      <c r="B30" s="8"/>
      <c r="C30" s="41" t="s">
        <v>292</v>
      </c>
      <c r="D30" s="9"/>
      <c r="E30" s="41" t="s">
        <v>293</v>
      </c>
      <c r="F30" s="9"/>
      <c r="G30" s="42" t="s">
        <v>116</v>
      </c>
      <c r="H30" s="9"/>
      <c r="I30" s="42">
        <v>11</v>
      </c>
      <c r="J30" s="42"/>
      <c r="K30" s="125">
        <v>16.8</v>
      </c>
      <c r="L30" s="125"/>
      <c r="M30" s="125">
        <v>6.1</v>
      </c>
      <c r="N30" s="14"/>
    </row>
    <row r="31" spans="2:14" ht="16">
      <c r="B31" s="8"/>
      <c r="C31" s="41"/>
      <c r="D31" s="9"/>
      <c r="E31" s="41"/>
      <c r="F31" s="9"/>
      <c r="G31" s="42"/>
      <c r="H31" s="9"/>
      <c r="I31" s="42"/>
      <c r="J31" s="42"/>
      <c r="K31" s="125"/>
      <c r="L31" s="125"/>
      <c r="M31" s="125"/>
      <c r="N31" s="14"/>
    </row>
    <row r="32" spans="2:14" ht="16">
      <c r="B32" s="8"/>
      <c r="C32" s="41" t="s">
        <v>294</v>
      </c>
      <c r="D32" s="9"/>
      <c r="E32" s="41" t="s">
        <v>295</v>
      </c>
      <c r="F32" s="9"/>
      <c r="G32" s="42" t="s">
        <v>128</v>
      </c>
      <c r="H32" s="9"/>
      <c r="I32" s="42">
        <v>11</v>
      </c>
      <c r="J32" s="42"/>
      <c r="K32" s="125">
        <v>13.7</v>
      </c>
      <c r="L32" s="125"/>
      <c r="M32" s="125">
        <v>5.2</v>
      </c>
      <c r="N32" s="14"/>
    </row>
    <row r="33" spans="2:14" ht="16">
      <c r="B33" s="8"/>
      <c r="C33" s="41"/>
      <c r="D33" s="9"/>
      <c r="E33" s="41"/>
      <c r="F33" s="9"/>
      <c r="G33" s="42"/>
      <c r="H33" s="9"/>
      <c r="I33" s="42"/>
      <c r="J33" s="42"/>
      <c r="K33" s="125"/>
      <c r="L33" s="125"/>
      <c r="M33" s="125"/>
      <c r="N33" s="14"/>
    </row>
    <row r="34" spans="2:14" ht="16">
      <c r="B34" s="8"/>
      <c r="C34" s="41" t="s">
        <v>296</v>
      </c>
      <c r="D34" s="9"/>
      <c r="E34" s="41" t="s">
        <v>287</v>
      </c>
      <c r="F34" s="9"/>
      <c r="G34" s="42" t="s">
        <v>128</v>
      </c>
      <c r="H34" s="9"/>
      <c r="I34" s="42">
        <v>10</v>
      </c>
      <c r="J34" s="42"/>
      <c r="K34" s="125">
        <v>17.100000000000001</v>
      </c>
      <c r="L34" s="125"/>
      <c r="M34" s="125">
        <v>6.1</v>
      </c>
      <c r="N34" s="14"/>
    </row>
    <row r="35" spans="2:14" ht="16">
      <c r="B35" s="8"/>
      <c r="C35" s="41"/>
      <c r="D35" s="9"/>
      <c r="E35" s="41"/>
      <c r="F35" s="9"/>
      <c r="G35" s="42"/>
      <c r="H35" s="9"/>
      <c r="I35" s="42"/>
      <c r="J35" s="42"/>
      <c r="K35" s="125"/>
      <c r="L35" s="125"/>
      <c r="M35" s="125"/>
      <c r="N35" s="14"/>
    </row>
    <row r="36" spans="2:14" ht="16">
      <c r="B36" s="8"/>
      <c r="C36" s="41" t="s">
        <v>297</v>
      </c>
      <c r="D36" s="9"/>
      <c r="E36" s="41" t="s">
        <v>298</v>
      </c>
      <c r="F36" s="9"/>
      <c r="G36" s="42" t="s">
        <v>116</v>
      </c>
      <c r="H36" s="9"/>
      <c r="I36" s="42">
        <v>12</v>
      </c>
      <c r="J36" s="42"/>
      <c r="K36" s="125">
        <v>21</v>
      </c>
      <c r="L36" s="125"/>
      <c r="M36" s="125">
        <v>10.9</v>
      </c>
      <c r="N36" s="14"/>
    </row>
    <row r="37" spans="2:14">
      <c r="B37" s="8"/>
      <c r="C37" s="9"/>
      <c r="D37" s="9"/>
      <c r="E37" s="9"/>
      <c r="F37" s="9"/>
      <c r="G37" s="9"/>
      <c r="H37" s="9"/>
      <c r="I37" s="9"/>
      <c r="J37" s="9"/>
      <c r="K37" s="123"/>
      <c r="L37" s="123"/>
      <c r="M37" s="123"/>
      <c r="N37" s="14"/>
    </row>
    <row r="38" spans="2:14" ht="16">
      <c r="B38" s="8"/>
      <c r="C38" s="41" t="s">
        <v>299</v>
      </c>
      <c r="D38" s="9"/>
      <c r="E38" s="41" t="s">
        <v>300</v>
      </c>
      <c r="F38" s="9"/>
      <c r="G38" s="42" t="s">
        <v>116</v>
      </c>
      <c r="H38" s="9"/>
      <c r="I38" s="42">
        <v>9</v>
      </c>
      <c r="J38" s="42"/>
      <c r="K38" s="125">
        <v>19.100000000000001</v>
      </c>
      <c r="L38" s="125"/>
      <c r="M38" s="125">
        <v>9.9</v>
      </c>
      <c r="N38" s="14"/>
    </row>
    <row r="39" spans="2:14" ht="16">
      <c r="B39" s="8"/>
      <c r="C39" s="41"/>
      <c r="D39" s="9"/>
      <c r="E39" s="41"/>
      <c r="F39" s="9"/>
      <c r="G39" s="42"/>
      <c r="H39" s="9"/>
      <c r="I39" s="42"/>
      <c r="J39" s="42"/>
      <c r="K39" s="125"/>
      <c r="L39" s="125"/>
      <c r="M39" s="125"/>
      <c r="N39" s="14"/>
    </row>
    <row r="40" spans="2:14" ht="16">
      <c r="B40" s="8"/>
      <c r="C40" s="41" t="s">
        <v>301</v>
      </c>
      <c r="D40" s="9"/>
      <c r="E40" s="41" t="s">
        <v>302</v>
      </c>
      <c r="F40" s="9"/>
      <c r="G40" s="42" t="s">
        <v>131</v>
      </c>
      <c r="H40" s="9"/>
      <c r="I40" s="42">
        <v>12</v>
      </c>
      <c r="J40" s="42"/>
      <c r="K40" s="125">
        <v>13.8</v>
      </c>
      <c r="L40" s="125"/>
      <c r="M40" s="125">
        <v>6.5</v>
      </c>
      <c r="N40" s="14"/>
    </row>
    <row r="41" spans="2:14" ht="16">
      <c r="B41" s="8"/>
      <c r="C41" s="41"/>
      <c r="D41" s="9"/>
      <c r="E41" s="41"/>
      <c r="F41" s="9"/>
      <c r="G41" s="42"/>
      <c r="H41" s="9"/>
      <c r="I41" s="42"/>
      <c r="J41" s="42"/>
      <c r="K41" s="125"/>
      <c r="L41" s="125"/>
      <c r="M41" s="125"/>
      <c r="N41" s="14"/>
    </row>
    <row r="42" spans="2:14" ht="16">
      <c r="B42" s="8"/>
      <c r="C42" s="41" t="s">
        <v>303</v>
      </c>
      <c r="D42" s="9"/>
      <c r="E42" s="41" t="s">
        <v>304</v>
      </c>
      <c r="F42" s="9"/>
      <c r="G42" s="42" t="s">
        <v>131</v>
      </c>
      <c r="H42" s="9"/>
      <c r="I42" s="42">
        <v>12</v>
      </c>
      <c r="J42" s="42"/>
      <c r="K42" s="125">
        <v>16.600000000000001</v>
      </c>
      <c r="L42" s="125"/>
      <c r="M42" s="125">
        <v>10.9</v>
      </c>
      <c r="N42" s="14"/>
    </row>
    <row r="43" spans="2:14" ht="17" thickBot="1">
      <c r="B43" s="25"/>
      <c r="C43" s="118"/>
      <c r="D43" s="28"/>
      <c r="E43" s="118"/>
      <c r="F43" s="28"/>
      <c r="G43" s="119"/>
      <c r="H43" s="28"/>
      <c r="I43" s="119"/>
      <c r="J43" s="119"/>
      <c r="K43" s="120"/>
      <c r="L43" s="120"/>
      <c r="M43" s="120"/>
      <c r="N43" s="30"/>
    </row>
    <row r="44" spans="2:14" ht="16" thickTop="1">
      <c r="B44" s="2"/>
    </row>
    <row r="45" spans="2:14">
      <c r="B45" s="9"/>
    </row>
    <row r="46" spans="2:14">
      <c r="B46" s="9"/>
    </row>
    <row r="47" spans="2:14">
      <c r="B47" s="9"/>
    </row>
    <row r="48" spans="2:14">
      <c r="B48" s="9"/>
    </row>
    <row r="49" spans="2:13">
      <c r="B49" s="9"/>
      <c r="K49"/>
      <c r="L49"/>
      <c r="M49"/>
    </row>
    <row r="50" spans="2:13">
      <c r="B50" s="9"/>
      <c r="K50"/>
      <c r="L50"/>
      <c r="M50"/>
    </row>
    <row r="51" spans="2:13">
      <c r="B51" s="9"/>
      <c r="K51"/>
      <c r="L51"/>
      <c r="M51"/>
    </row>
    <row r="52" spans="2:13">
      <c r="B52" s="9"/>
      <c r="K52"/>
      <c r="L52"/>
      <c r="M52"/>
    </row>
    <row r="53" spans="2:13">
      <c r="B53" s="9"/>
      <c r="K53"/>
      <c r="L53"/>
      <c r="M53"/>
    </row>
    <row r="54" spans="2:13">
      <c r="B54" s="9"/>
      <c r="K54"/>
      <c r="L54"/>
      <c r="M54"/>
    </row>
    <row r="55" spans="2:13">
      <c r="B55" s="9"/>
      <c r="K55"/>
      <c r="L55"/>
      <c r="M5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WRC All-Conference</vt:lpstr>
      <vt:lpstr>WRC D1 Standings</vt:lpstr>
      <vt:lpstr>GBB D1 Tourney</vt:lpstr>
      <vt:lpstr>District 2 Tourney</vt:lpstr>
      <vt:lpstr>Region 1 Tourney</vt:lpstr>
      <vt:lpstr>State Tourney</vt:lpstr>
      <vt:lpstr>All-State Team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Technology Coordinator</dc:creator>
  <cp:lastModifiedBy>Technology Coordinator</cp:lastModifiedBy>
  <cp:lastPrinted>2012-03-18T14:48:19Z</cp:lastPrinted>
  <dcterms:created xsi:type="dcterms:W3CDTF">2012-02-28T14:54:40Z</dcterms:created>
  <dcterms:modified xsi:type="dcterms:W3CDTF">2012-08-28T00:23:43Z</dcterms:modified>
</cp:coreProperties>
</file>